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9315" windowHeight="5925" activeTab="0"/>
  </bookViews>
  <sheets>
    <sheet name="Inicio" sheetId="1" r:id="rId1"/>
    <sheet name="Fuente" sheetId="2" r:id="rId2"/>
    <sheet name="Serie por jurisdicción" sheetId="3" r:id="rId3"/>
    <sheet name="Serie por materia" sheetId="4" r:id="rId4"/>
    <sheet name="Serie por Sede" sheetId="5" r:id="rId5"/>
  </sheets>
  <definedNames/>
  <calcPr fullCalcOnLoad="1"/>
</workbook>
</file>

<file path=xl/sharedStrings.xml><?xml version="1.0" encoding="utf-8"?>
<sst xmlns="http://schemas.openxmlformats.org/spreadsheetml/2006/main" count="107" uniqueCount="100">
  <si>
    <t>Tribunal Supremo</t>
  </si>
  <si>
    <t>Audiencia Nacional</t>
  </si>
  <si>
    <t>Juzgado Central de Intrucción</t>
  </si>
  <si>
    <t>Otros tribunales</t>
  </si>
  <si>
    <t>Total España</t>
  </si>
  <si>
    <t>Total Unión Europea</t>
  </si>
  <si>
    <t>% que representa España</t>
  </si>
  <si>
    <t>Materia</t>
  </si>
  <si>
    <t>Acción exterior de la UE</t>
  </si>
  <si>
    <t>Agricultura</t>
  </si>
  <si>
    <t>Ayudas del Estado</t>
  </si>
  <si>
    <t>Competencia</t>
  </si>
  <si>
    <t>Derecho de sociedades</t>
  </si>
  <si>
    <t>Medio ambiente y consumidores</t>
  </si>
  <si>
    <t>Espacio de libertad, de seguridad y justicia</t>
  </si>
  <si>
    <t>Fiscalidad</t>
  </si>
  <si>
    <t>Libertad de establecimiento</t>
  </si>
  <si>
    <t>Libre circulación de capitales</t>
  </si>
  <si>
    <t>Política social</t>
  </si>
  <si>
    <t>Principios del Derecho de la Unión</t>
  </si>
  <si>
    <t>Propiedad intelectual e industrial</t>
  </si>
  <si>
    <t>Protección de consumidores</t>
  </si>
  <si>
    <t>Aproximación de las legislaciones</t>
  </si>
  <si>
    <t>Transportes</t>
  </si>
  <si>
    <t>Unión aduanera y arancel aduanero común</t>
  </si>
  <si>
    <t>Total</t>
  </si>
  <si>
    <t>Mercados públicos</t>
  </si>
  <si>
    <t>Letrado de la Admon. Justicia</t>
  </si>
  <si>
    <t>Libre circulación de mercancías</t>
  </si>
  <si>
    <t>Libre prestación de servicios</t>
  </si>
  <si>
    <t>Política industrial</t>
  </si>
  <si>
    <t>Ciudadanía de la Unión</t>
  </si>
  <si>
    <t>Cooperación policial y judicial en materia penal</t>
  </si>
  <si>
    <t>Libre circulación de personas</t>
  </si>
  <si>
    <t>Juzgado de lo Social</t>
  </si>
  <si>
    <t>Juzgado de lo Contencioso</t>
  </si>
  <si>
    <t xml:space="preserve"> </t>
  </si>
  <si>
    <t>Tribunal Economico Administrativo Central</t>
  </si>
  <si>
    <t>Tribunal Constitucional</t>
  </si>
  <si>
    <t xml:space="preserve">Tribunal Català de Contractes del Sector Public </t>
  </si>
  <si>
    <t>Juzgado de lo Mercantil</t>
  </si>
  <si>
    <t>Juzgado de Primera Instancia</t>
  </si>
  <si>
    <t>Audiencia Provincial</t>
  </si>
  <si>
    <t>Tribunal Superior de Justicia</t>
  </si>
  <si>
    <t>Juzgado de Instrucción</t>
  </si>
  <si>
    <t>Serie por jurisdicción</t>
  </si>
  <si>
    <t>Serie por materia</t>
  </si>
  <si>
    <t>FUENTE</t>
  </si>
  <si>
    <t>Elaboración por la Sección de Estadística del CGPJ a partir de datos del Tribunal de Justicia de las Comunidades Europeas</t>
  </si>
  <si>
    <t>Jurisdicción</t>
  </si>
  <si>
    <t>Órgano Administrativo de Recursos Contractuales. País Vasco</t>
  </si>
  <si>
    <r>
      <t xml:space="preserve">Porcentaje de la población que incluye  la </t>
    </r>
    <r>
      <rPr>
        <b/>
        <sz val="11"/>
        <rFont val="Arial"/>
        <family val="2"/>
      </rPr>
      <t>ADMINISTRACIÓN DE JUSTICA</t>
    </r>
    <r>
      <rPr>
        <b/>
        <sz val="10"/>
        <rFont val="Arial"/>
        <family val="2"/>
      </rPr>
      <t xml:space="preserve"> entre los tres principales problemas del país</t>
    </r>
  </si>
  <si>
    <t>Juzgado de Primera Instancia e Instrucción</t>
  </si>
  <si>
    <t>Comisión Nacional de los Mecados y la Competencia</t>
  </si>
  <si>
    <t>Fronteras, asilo e  inmigración</t>
  </si>
  <si>
    <t>Cooperación judicial en materia civil</t>
  </si>
  <si>
    <t>Sede</t>
  </si>
  <si>
    <t>Andalucía</t>
  </si>
  <si>
    <t>Aragón</t>
  </si>
  <si>
    <t>Asturias</t>
  </si>
  <si>
    <t xml:space="preserve">Balears, Illes </t>
  </si>
  <si>
    <t>Canarias</t>
  </si>
  <si>
    <t>Cantabria</t>
  </si>
  <si>
    <t>Castilla y León</t>
  </si>
  <si>
    <t>Castilla - La Mancha</t>
  </si>
  <si>
    <t>Cataluña</t>
  </si>
  <si>
    <t>Ceuta</t>
  </si>
  <si>
    <t>Comunitat Valenciana</t>
  </si>
  <si>
    <t>Extremadura</t>
  </si>
  <si>
    <t>Galicia</t>
  </si>
  <si>
    <t>Madrid</t>
  </si>
  <si>
    <t>Melilla</t>
  </si>
  <si>
    <t>Murcia</t>
  </si>
  <si>
    <t>Navarra</t>
  </si>
  <si>
    <t>País Vasco</t>
  </si>
  <si>
    <t>Rioja, La</t>
  </si>
  <si>
    <t>Organos centrales</t>
  </si>
  <si>
    <t>Serie por sede</t>
  </si>
  <si>
    <t>Política económica y monetaria</t>
  </si>
  <si>
    <t>Notaria</t>
  </si>
  <si>
    <t>Juzgado de lo Penal</t>
  </si>
  <si>
    <t xml:space="preserve">Seguridad social </t>
  </si>
  <si>
    <t xml:space="preserve">Se contabilizan los Procedimientos prejudiciales y las Peticiones de decisión prejudicial, procedimiento de urgencia </t>
  </si>
  <si>
    <t>Juzgado Central de lo Penal</t>
  </si>
  <si>
    <t>Antiguas magistraturas del trabajo</t>
  </si>
  <si>
    <t>Antiguas Audiencias Territoriales</t>
  </si>
  <si>
    <t>Antiguo Tribunal Central de Trabajo</t>
  </si>
  <si>
    <t>Derechos fundamentales</t>
  </si>
  <si>
    <t>Desde 2019 los asuntos se han proporcionado clasificados por más de una materia</t>
  </si>
  <si>
    <t>No disponible</t>
  </si>
  <si>
    <t xml:space="preserve">Faltan C 198/22 y C 199/22 </t>
  </si>
  <si>
    <t>Energía</t>
  </si>
  <si>
    <t>Falta la C 649-22 TSJ País Vasco</t>
  </si>
  <si>
    <t>Principios, objetivos y misiones de los Tratados</t>
  </si>
  <si>
    <t>Protección de datos</t>
  </si>
  <si>
    <t>Mercado interior</t>
  </si>
  <si>
    <t>Salud pública</t>
  </si>
  <si>
    <t>No discriminación</t>
  </si>
  <si>
    <t>Justicia y asuntos de interior</t>
  </si>
  <si>
    <t>Disposiciones institucionales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</si>
</sst>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u val="single"/>
      <sz val="12"/>
      <color indexed="12"/>
      <name val="Verdana"/>
      <family val="2"/>
    </font>
    <font>
      <b/>
      <sz val="12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Verdana"/>
      <family val="2"/>
    </font>
    <font>
      <sz val="7"/>
      <color indexed="23"/>
      <name val="Verdana"/>
      <family val="2"/>
    </font>
    <font>
      <sz val="11"/>
      <color indexed="8"/>
      <name val="Arial"/>
      <family val="2"/>
    </font>
    <font>
      <b/>
      <sz val="10"/>
      <color indexed="9"/>
      <name val="Verdana"/>
      <family val="2"/>
    </font>
    <font>
      <b/>
      <sz val="10"/>
      <color indexed="62"/>
      <name val="Verdana"/>
      <family val="2"/>
    </font>
    <font>
      <sz val="10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20"/>
      <color indexed="9"/>
      <name val="Verdana"/>
      <family val="0"/>
    </font>
    <font>
      <sz val="18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Verdana"/>
      <family val="2"/>
    </font>
    <font>
      <sz val="7"/>
      <color rgb="FF7F7F7F"/>
      <name val="Verdana"/>
      <family val="2"/>
    </font>
    <font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1"/>
      <color theme="4"/>
      <name val="Verdana"/>
      <family val="2"/>
    </font>
    <font>
      <b/>
      <sz val="11"/>
      <color theme="4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/>
      </bottom>
    </border>
    <border>
      <left/>
      <right style="medium">
        <color theme="3" tint="0.7999799847602844"/>
      </right>
      <top/>
      <bottom style="medium">
        <color theme="0"/>
      </bottom>
    </border>
    <border>
      <left style="medium">
        <color theme="3" tint="0.7999799847602844"/>
      </left>
      <right style="medium">
        <color theme="3" tint="0.7999799847602844"/>
      </right>
      <top/>
      <bottom style="medium">
        <color theme="0"/>
      </bottom>
    </border>
    <border>
      <left style="medium">
        <color theme="3" tint="0.7999799847602844"/>
      </left>
      <right style="medium">
        <color theme="3" tint="0.7999799847602844"/>
      </right>
      <top style="medium">
        <color theme="3" tint="0.7999799847602844"/>
      </top>
      <bottom style="medium">
        <color theme="0"/>
      </bottom>
    </border>
    <border>
      <left/>
      <right style="medium">
        <color theme="3" tint="0.7999799847602844"/>
      </right>
      <top style="medium">
        <color theme="0"/>
      </top>
      <bottom style="medium">
        <color theme="4" tint="0.7999799847602844"/>
      </bottom>
    </border>
    <border>
      <left style="medium">
        <color theme="3" tint="0.7999799847602844"/>
      </left>
      <right style="medium">
        <color theme="3" tint="0.7999799847602844"/>
      </right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 style="medium">
        <color theme="4" tint="0.799979984760284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3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3" tint="0.7999799847602844"/>
      </left>
      <right style="medium">
        <color theme="3" tint="0.7999799847602844"/>
      </right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3" tint="0.7999799847602844"/>
      </right>
      <top style="medium">
        <color theme="0"/>
      </top>
      <bottom style="medium">
        <color theme="0"/>
      </bottom>
    </border>
    <border>
      <left/>
      <right style="medium">
        <color theme="3" tint="0.7999799847602844"/>
      </right>
      <top style="medium">
        <color theme="0"/>
      </top>
      <bottom/>
    </border>
    <border>
      <left/>
      <right style="medium">
        <color theme="3" tint="0.7999799847602844"/>
      </right>
      <top/>
      <bottom/>
    </border>
    <border>
      <left/>
      <right style="medium">
        <color theme="3" tint="0.7999799847602844"/>
      </right>
      <top style="medium">
        <color theme="0"/>
      </top>
      <bottom style="medium">
        <color theme="3" tint="0.7999799847602844"/>
      </bottom>
    </border>
    <border>
      <left/>
      <right style="medium">
        <color theme="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3" tint="0.7999799847602844"/>
      </right>
      <top>
        <color indexed="63"/>
      </top>
      <bottom style="medium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46" applyFont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68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 vertical="distributed" wrapText="1"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69" fillId="23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17" fillId="33" borderId="0" xfId="0" applyFont="1" applyFill="1" applyAlignment="1">
      <alignment vertical="center"/>
    </xf>
    <xf numFmtId="0" fontId="69" fillId="23" borderId="11" xfId="0" applyFont="1" applyFill="1" applyBorder="1" applyAlignment="1">
      <alignment horizontal="center" vertical="center"/>
    </xf>
    <xf numFmtId="0" fontId="69" fillId="23" borderId="12" xfId="0" applyFont="1" applyFill="1" applyBorder="1" applyAlignment="1">
      <alignment horizontal="center" vertical="center"/>
    </xf>
    <xf numFmtId="0" fontId="69" fillId="23" borderId="13" xfId="0" applyFont="1" applyFill="1" applyBorder="1" applyAlignment="1">
      <alignment horizontal="center" vertical="center"/>
    </xf>
    <xf numFmtId="0" fontId="71" fillId="0" borderId="14" xfId="0" applyNumberFormat="1" applyFont="1" applyBorder="1" applyAlignment="1">
      <alignment horizontal="center" vertical="center"/>
    </xf>
    <xf numFmtId="0" fontId="71" fillId="0" borderId="15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>
      <alignment horizontal="center" vertical="center"/>
    </xf>
    <xf numFmtId="0" fontId="71" fillId="0" borderId="17" xfId="0" applyNumberFormat="1" applyFont="1" applyBorder="1" applyAlignment="1">
      <alignment horizontal="center" vertical="center"/>
    </xf>
    <xf numFmtId="0" fontId="71" fillId="0" borderId="18" xfId="0" applyNumberFormat="1" applyFont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0" fillId="0" borderId="18" xfId="0" applyNumberFormat="1" applyFont="1" applyBorder="1" applyAlignment="1">
      <alignment horizontal="center" vertical="center"/>
    </xf>
    <xf numFmtId="0" fontId="70" fillId="0" borderId="19" xfId="0" applyNumberFormat="1" applyFont="1" applyBorder="1" applyAlignment="1">
      <alignment horizontal="center" vertical="center"/>
    </xf>
    <xf numFmtId="0" fontId="70" fillId="0" borderId="17" xfId="0" applyNumberFormat="1" applyFont="1" applyBorder="1" applyAlignment="1">
      <alignment horizontal="center" vertical="center"/>
    </xf>
    <xf numFmtId="0" fontId="72" fillId="23" borderId="11" xfId="0" applyFont="1" applyFill="1" applyBorder="1" applyAlignment="1">
      <alignment horizontal="center"/>
    </xf>
    <xf numFmtId="0" fontId="73" fillId="2" borderId="20" xfId="0" applyFont="1" applyFill="1" applyBorder="1" applyAlignment="1" applyProtection="1">
      <alignment horizontal="left" vertical="center" wrapText="1"/>
      <protection locked="0"/>
    </xf>
    <xf numFmtId="0" fontId="73" fillId="2" borderId="21" xfId="0" applyFont="1" applyFill="1" applyBorder="1" applyAlignment="1">
      <alignment horizontal="left" vertical="center" wrapText="1"/>
    </xf>
    <xf numFmtId="0" fontId="73" fillId="2" borderId="20" xfId="0" applyFont="1" applyFill="1" applyBorder="1" applyAlignment="1">
      <alignment horizontal="left" vertical="center" wrapText="1"/>
    </xf>
    <xf numFmtId="0" fontId="73" fillId="2" borderId="11" xfId="0" applyFont="1" applyFill="1" applyBorder="1" applyAlignment="1" applyProtection="1">
      <alignment horizontal="left" vertical="center" wrapText="1"/>
      <protection locked="0"/>
    </xf>
    <xf numFmtId="0" fontId="6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4" fillId="2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7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74" fillId="2" borderId="20" xfId="0" applyFont="1" applyFill="1" applyBorder="1" applyAlignment="1">
      <alignment horizontal="center" vertical="center" wrapText="1"/>
    </xf>
    <xf numFmtId="0" fontId="74" fillId="2" borderId="20" xfId="0" applyFont="1" applyFill="1" applyBorder="1" applyAlignment="1" applyProtection="1">
      <alignment horizontal="center" vertical="center" wrapText="1"/>
      <protection locked="0"/>
    </xf>
    <xf numFmtId="0" fontId="74" fillId="2" borderId="21" xfId="0" applyFont="1" applyFill="1" applyBorder="1" applyAlignment="1">
      <alignment horizontal="center" vertical="center" wrapText="1"/>
    </xf>
    <xf numFmtId="0" fontId="73" fillId="2" borderId="22" xfId="0" applyFont="1" applyFill="1" applyBorder="1" applyAlignment="1" applyProtection="1">
      <alignment horizontal="left" vertical="center" wrapText="1"/>
      <protection locked="0"/>
    </xf>
    <xf numFmtId="166" fontId="75" fillId="0" borderId="24" xfId="0" applyNumberFormat="1" applyFont="1" applyBorder="1" applyAlignment="1">
      <alignment horizontal="center" vertical="center"/>
    </xf>
    <xf numFmtId="0" fontId="73" fillId="2" borderId="11" xfId="0" applyFont="1" applyFill="1" applyBorder="1" applyAlignment="1">
      <alignment horizontal="left" vertical="center" wrapText="1"/>
    </xf>
    <xf numFmtId="0" fontId="71" fillId="0" borderId="25" xfId="0" applyNumberFormat="1" applyFont="1" applyBorder="1" applyAlignment="1">
      <alignment horizontal="center" vertical="center"/>
    </xf>
    <xf numFmtId="0" fontId="73" fillId="2" borderId="21" xfId="0" applyFont="1" applyFill="1" applyBorder="1" applyAlignment="1" applyProtection="1">
      <alignment horizontal="left" vertical="center" wrapText="1"/>
      <protection locked="0"/>
    </xf>
    <xf numFmtId="0" fontId="74" fillId="0" borderId="10" xfId="46" applyFont="1" applyBorder="1" applyAlignment="1" applyProtection="1">
      <alignment horizontal="left" vertical="center"/>
      <protection/>
    </xf>
    <xf numFmtId="0" fontId="74" fillId="0" borderId="0" xfId="46" applyFont="1" applyBorder="1" applyAlignment="1" applyProtection="1">
      <alignment horizontal="left" vertical="center"/>
      <protection/>
    </xf>
    <xf numFmtId="0" fontId="15" fillId="34" borderId="0" xfId="0" applyFont="1" applyFill="1" applyAlignment="1">
      <alignment horizontal="left" wrapText="1"/>
    </xf>
    <xf numFmtId="0" fontId="16" fillId="34" borderId="0" xfId="0" applyFont="1" applyFill="1" applyAlignment="1">
      <alignment vertical="distributed" wrapText="1"/>
    </xf>
    <xf numFmtId="0" fontId="5" fillId="0" borderId="0" xfId="46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266700</xdr:colOff>
      <xdr:row>5</xdr:row>
      <xdr:rowOff>295275</xdr:rowOff>
    </xdr:to>
    <xdr:sp>
      <xdr:nvSpPr>
        <xdr:cNvPr id="1" name="4 Rectángulo redondeado"/>
        <xdr:cNvSpPr>
          <a:spLocks/>
        </xdr:cNvSpPr>
      </xdr:nvSpPr>
      <xdr:spPr>
        <a:xfrm>
          <a:off x="600075" y="257175"/>
          <a:ext cx="109632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Cuestiones prejudiciales iniciadas por jurisdicciones españolas en el Tribunal de Justicia de las comunidades europeas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285750</xdr:colOff>
      <xdr:row>5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42900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21</xdr:col>
      <xdr:colOff>400050</xdr:colOff>
      <xdr:row>2</xdr:row>
      <xdr:rowOff>47625</xdr:rowOff>
    </xdr:to>
    <xdr:sp>
      <xdr:nvSpPr>
        <xdr:cNvPr id="1" name="4 Rectángulo redondeado"/>
        <xdr:cNvSpPr>
          <a:spLocks/>
        </xdr:cNvSpPr>
      </xdr:nvSpPr>
      <xdr:spPr>
        <a:xfrm>
          <a:off x="4505325" y="190500"/>
          <a:ext cx="989647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Serie por jurisdicción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66675</xdr:colOff>
      <xdr:row>2</xdr:row>
      <xdr:rowOff>9525</xdr:rowOff>
    </xdr:to>
    <xdr:sp>
      <xdr:nvSpPr>
        <xdr:cNvPr id="2" name="7 Pentágono">
          <a:hlinkClick r:id="rId1"/>
        </xdr:cNvPr>
        <xdr:cNvSpPr>
          <a:spLocks/>
        </xdr:cNvSpPr>
      </xdr:nvSpPr>
      <xdr:spPr>
        <a:xfrm flipH="1">
          <a:off x="15601950" y="190500"/>
          <a:ext cx="828675" cy="381000"/>
        </a:xfrm>
        <a:prstGeom prst="homePlate">
          <a:avLst>
            <a:gd name="adj" fmla="val 25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21</xdr:col>
      <xdr:colOff>304800</xdr:colOff>
      <xdr:row>4</xdr:row>
      <xdr:rowOff>38100</xdr:rowOff>
    </xdr:to>
    <xdr:sp>
      <xdr:nvSpPr>
        <xdr:cNvPr id="1" name="8 Rectángulo redondeado"/>
        <xdr:cNvSpPr>
          <a:spLocks/>
        </xdr:cNvSpPr>
      </xdr:nvSpPr>
      <xdr:spPr>
        <a:xfrm>
          <a:off x="3705225" y="381000"/>
          <a:ext cx="81724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Serie por materia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66675</xdr:colOff>
      <xdr:row>3</xdr:row>
      <xdr:rowOff>171450</xdr:rowOff>
    </xdr:to>
    <xdr:sp>
      <xdr:nvSpPr>
        <xdr:cNvPr id="2" name="12 Pentágono">
          <a:hlinkClick r:id="rId1"/>
        </xdr:cNvPr>
        <xdr:cNvSpPr>
          <a:spLocks/>
        </xdr:cNvSpPr>
      </xdr:nvSpPr>
      <xdr:spPr>
        <a:xfrm flipH="1">
          <a:off x="12001500" y="381000"/>
          <a:ext cx="781050" cy="361950"/>
        </a:xfrm>
        <a:prstGeom prst="homePlate">
          <a:avLst>
            <a:gd name="adj" fmla="val 269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21</xdr:col>
      <xdr:colOff>304800</xdr:colOff>
      <xdr:row>4</xdr:row>
      <xdr:rowOff>38100</xdr:rowOff>
    </xdr:to>
    <xdr:sp>
      <xdr:nvSpPr>
        <xdr:cNvPr id="1" name="1 Rectángulo redondeado"/>
        <xdr:cNvSpPr>
          <a:spLocks/>
        </xdr:cNvSpPr>
      </xdr:nvSpPr>
      <xdr:spPr>
        <a:xfrm>
          <a:off x="2743200" y="381000"/>
          <a:ext cx="9391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Serie por sede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66675</xdr:colOff>
      <xdr:row>3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2334875" y="381000"/>
          <a:ext cx="809625" cy="361950"/>
        </a:xfrm>
        <a:prstGeom prst="homePlate">
          <a:avLst>
            <a:gd name="adj" fmla="val 269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9" customWidth="1"/>
    <col min="2" max="3" width="11.421875" style="9" customWidth="1"/>
    <col min="4" max="4" width="41.140625" style="9" customWidth="1"/>
    <col min="5" max="5" width="16.421875" style="9" customWidth="1"/>
    <col min="6" max="16384" width="11.421875" style="9" customWidth="1"/>
  </cols>
  <sheetData>
    <row r="1" ht="20.25" customHeight="1"/>
    <row r="2" ht="12.75"/>
    <row r="3" spans="2:5" ht="27" customHeight="1">
      <c r="B3" s="10"/>
      <c r="D3" s="11"/>
      <c r="E3" s="12"/>
    </row>
    <row r="4" spans="2:5" ht="27" customHeight="1">
      <c r="B4" s="10"/>
      <c r="D4" s="11"/>
      <c r="E4" s="12"/>
    </row>
    <row r="5" spans="2:5" ht="27" customHeight="1">
      <c r="B5" s="10"/>
      <c r="D5" s="11"/>
      <c r="E5" s="12"/>
    </row>
    <row r="6" spans="2:5" ht="27" customHeight="1">
      <c r="B6" s="13"/>
      <c r="D6" s="14"/>
      <c r="E6" s="12"/>
    </row>
    <row r="7" ht="15" customHeight="1">
      <c r="B7" s="15"/>
    </row>
    <row r="8" spans="2:6" ht="25.5" customHeight="1" thickBot="1">
      <c r="B8" s="58" t="s">
        <v>45</v>
      </c>
      <c r="C8" s="58"/>
      <c r="D8" s="58"/>
      <c r="E8" s="58"/>
      <c r="F8" s="58"/>
    </row>
    <row r="9" spans="2:6" ht="25.5" customHeight="1">
      <c r="B9" s="59" t="s">
        <v>46</v>
      </c>
      <c r="C9" s="59"/>
      <c r="D9" s="59"/>
      <c r="E9" s="59"/>
      <c r="F9" s="59"/>
    </row>
    <row r="10" spans="2:6" ht="25.5" customHeight="1">
      <c r="B10" s="59" t="s">
        <v>77</v>
      </c>
      <c r="C10" s="59"/>
      <c r="D10" s="59"/>
      <c r="E10" s="59"/>
      <c r="F10" s="59"/>
    </row>
  </sheetData>
  <sheetProtection/>
  <mergeCells count="3">
    <mergeCell ref="B8:F8"/>
    <mergeCell ref="B9:F9"/>
    <mergeCell ref="B10:F10"/>
  </mergeCells>
  <hyperlinks>
    <hyperlink ref="B9" location="'Despidos presentados TSJ'!A1" display="Despidos presentados por TSJ"/>
    <hyperlink ref="B9:E9" location="'La violencia contra la mujer'!A1" display="La violencia contra la mujer"/>
    <hyperlink ref="B8" location="'Concursos presentados TSJ'!A1" display="Concursos presentados por TSJ"/>
    <hyperlink ref="B8:E8" location="'Administracion Justicia'!A1" display="La Administración de Justicia"/>
    <hyperlink ref="B8:F8" location="'Serie por jurisdicción'!A1" display="Serie por jurisdicción"/>
    <hyperlink ref="B9:F9" location="'Serie por materia'!A1" display="Serie por materia"/>
    <hyperlink ref="B10" location="'Despidos presentados TSJ'!A1" display="Despidos presentados por TSJ"/>
    <hyperlink ref="B10:E10" location="'La violencia contra la mujer'!A1" display="La violencia contra la mujer"/>
    <hyperlink ref="B10:F10" location="'Serie por Sede'!A1" display="Serie por sed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spans="2:10" ht="15.75">
      <c r="B1" s="16"/>
      <c r="C1" s="16"/>
      <c r="D1" s="16"/>
      <c r="E1" s="16"/>
      <c r="F1" s="16"/>
      <c r="G1" s="16"/>
      <c r="H1" s="16"/>
      <c r="I1" s="16"/>
      <c r="J1" s="17"/>
    </row>
    <row r="2" spans="2:10" ht="15.75">
      <c r="B2" s="19"/>
      <c r="C2" s="19"/>
      <c r="D2" s="19"/>
      <c r="E2" s="19"/>
      <c r="F2" s="19"/>
      <c r="G2" s="19"/>
      <c r="H2" s="19"/>
      <c r="I2" s="19"/>
      <c r="J2" s="17"/>
    </row>
    <row r="3" spans="2:10" ht="15.75">
      <c r="B3" s="20" t="s">
        <v>47</v>
      </c>
      <c r="C3" s="21"/>
      <c r="D3" s="21"/>
      <c r="E3" s="21"/>
      <c r="F3" s="21"/>
      <c r="G3" s="21"/>
      <c r="H3" s="21"/>
      <c r="I3" s="21"/>
      <c r="J3" s="17"/>
    </row>
    <row r="4" spans="2:10" ht="15.75">
      <c r="B4" s="22"/>
      <c r="C4" s="22"/>
      <c r="D4" s="22"/>
      <c r="E4" s="22"/>
      <c r="F4" s="22"/>
      <c r="G4" s="22"/>
      <c r="H4" s="22"/>
      <c r="I4" s="22"/>
      <c r="J4" s="17"/>
    </row>
    <row r="5" spans="2:10" ht="15">
      <c r="B5" s="60"/>
      <c r="C5" s="60"/>
      <c r="D5" s="60"/>
      <c r="E5" s="60"/>
      <c r="F5" s="60"/>
      <c r="G5" s="60"/>
      <c r="H5" s="60"/>
      <c r="I5" s="60"/>
      <c r="J5" s="60"/>
    </row>
    <row r="6" spans="2:10" ht="14.25">
      <c r="B6" s="16" t="s">
        <v>48</v>
      </c>
      <c r="C6" s="16"/>
      <c r="D6" s="16"/>
      <c r="E6" s="16"/>
      <c r="F6" s="16"/>
      <c r="G6" s="16"/>
      <c r="H6" s="16"/>
      <c r="I6" s="16"/>
      <c r="J6" s="16"/>
    </row>
    <row r="7" spans="2:10" ht="14.25">
      <c r="B7" s="16"/>
      <c r="C7" s="16"/>
      <c r="D7" s="16"/>
      <c r="E7" s="16"/>
      <c r="F7" s="16"/>
      <c r="G7" s="16"/>
      <c r="H7" s="16"/>
      <c r="I7" s="16"/>
      <c r="J7" s="16"/>
    </row>
    <row r="8" spans="2:16" ht="14.25">
      <c r="B8" s="16" t="s">
        <v>82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0" ht="14.25">
      <c r="B9" s="16"/>
      <c r="C9" s="16"/>
      <c r="D9" s="16"/>
      <c r="E9" s="16"/>
      <c r="F9" s="16"/>
      <c r="G9" s="16"/>
      <c r="H9" s="16"/>
      <c r="I9" s="16"/>
      <c r="J9" s="16"/>
    </row>
    <row r="10" spans="2:10" ht="14.25">
      <c r="B10" s="16"/>
      <c r="C10" s="16"/>
      <c r="D10" s="16"/>
      <c r="E10" s="16"/>
      <c r="F10" s="16"/>
      <c r="G10" s="16"/>
      <c r="H10" s="16"/>
      <c r="I10" s="16"/>
      <c r="J10" s="16"/>
    </row>
    <row r="11" spans="2:10" ht="14.25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15">
      <c r="B12" s="61"/>
      <c r="C12" s="61"/>
      <c r="D12" s="61"/>
      <c r="E12" s="61"/>
      <c r="F12" s="61"/>
      <c r="G12" s="61"/>
      <c r="H12" s="61"/>
      <c r="I12" s="61"/>
      <c r="J12" s="16"/>
    </row>
    <row r="13" spans="2:10" ht="14.25">
      <c r="B13" s="16"/>
      <c r="C13" s="16"/>
      <c r="D13" s="16"/>
      <c r="E13" s="16"/>
      <c r="F13" s="16"/>
      <c r="G13" s="16"/>
      <c r="H13" s="16"/>
      <c r="I13" s="16"/>
      <c r="J13" s="16"/>
    </row>
  </sheetData>
  <sheetProtection/>
  <mergeCells count="2">
    <mergeCell ref="B5:J5"/>
    <mergeCell ref="B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2" customWidth="1"/>
    <col min="2" max="2" width="54.8515625" style="2" customWidth="1"/>
    <col min="3" max="4" width="9.28125" style="2" customWidth="1"/>
    <col min="5" max="5" width="8.00390625" style="2" customWidth="1"/>
    <col min="6" max="6" width="8.28125" style="2" bestFit="1" customWidth="1"/>
    <col min="7" max="7" width="8.00390625" style="2" customWidth="1"/>
    <col min="8" max="10" width="8.28125" style="2" bestFit="1" customWidth="1"/>
    <col min="11" max="11" width="7.7109375" style="2" customWidth="1"/>
    <col min="12" max="12" width="8.00390625" style="2" customWidth="1"/>
    <col min="13" max="13" width="7.421875" style="2" customWidth="1"/>
    <col min="14" max="14" width="7.28125" style="2" customWidth="1"/>
    <col min="15" max="15" width="7.421875" style="2" customWidth="1"/>
    <col min="16" max="16" width="7.57421875" style="2" customWidth="1"/>
    <col min="17" max="17" width="7.00390625" style="2" customWidth="1"/>
    <col min="18" max="18" width="7.57421875" style="2" customWidth="1"/>
    <col min="19" max="20" width="8.28125" style="2" bestFit="1" customWidth="1"/>
    <col min="21" max="21" width="7.421875" style="2" customWidth="1"/>
    <col min="22" max="22" width="8.28125" style="2" bestFit="1" customWidth="1"/>
    <col min="23" max="23" width="7.421875" style="2" customWidth="1"/>
    <col min="24" max="24" width="8.28125" style="2" bestFit="1" customWidth="1"/>
    <col min="25" max="25" width="11.421875" style="2" customWidth="1"/>
    <col min="26" max="28" width="8.28125" style="2" bestFit="1" customWidth="1"/>
    <col min="29" max="31" width="7.00390625" style="2" bestFit="1" customWidth="1"/>
    <col min="32" max="32" width="10.8515625" style="2" bestFit="1" customWidth="1"/>
    <col min="33" max="16384" width="11.421875" style="2" customWidth="1"/>
  </cols>
  <sheetData>
    <row r="1" spans="11:17" ht="15">
      <c r="K1" s="62"/>
      <c r="L1" s="62"/>
      <c r="M1" s="1"/>
      <c r="N1" s="1"/>
      <c r="O1" s="1"/>
      <c r="P1" s="1"/>
      <c r="Q1" s="1"/>
    </row>
    <row r="2" spans="3:4" s="18" customFormat="1" ht="29.25" customHeight="1">
      <c r="C2" s="25"/>
      <c r="D2" s="25" t="s">
        <v>51</v>
      </c>
    </row>
    <row r="5" ht="13.5" thickBot="1"/>
    <row r="6" spans="1:40" ht="15" thickBot="1">
      <c r="A6" s="44"/>
      <c r="B6" s="38" t="s">
        <v>49</v>
      </c>
      <c r="C6" s="26">
        <v>2023</v>
      </c>
      <c r="D6" s="26">
        <v>2022</v>
      </c>
      <c r="E6" s="26">
        <v>2021</v>
      </c>
      <c r="F6" s="26">
        <v>2020</v>
      </c>
      <c r="G6" s="26">
        <v>2019</v>
      </c>
      <c r="H6" s="26">
        <v>2018</v>
      </c>
      <c r="I6" s="26">
        <v>2017</v>
      </c>
      <c r="J6" s="27">
        <v>2016</v>
      </c>
      <c r="K6" s="27">
        <v>2015</v>
      </c>
      <c r="L6" s="27">
        <v>2014</v>
      </c>
      <c r="M6" s="23">
        <v>2013</v>
      </c>
      <c r="N6" s="28">
        <v>2012</v>
      </c>
      <c r="O6" s="23">
        <v>2011</v>
      </c>
      <c r="P6" s="28">
        <v>2010</v>
      </c>
      <c r="Q6" s="28">
        <v>2009</v>
      </c>
      <c r="R6" s="27">
        <v>2008</v>
      </c>
      <c r="S6" s="28">
        <v>2007</v>
      </c>
      <c r="T6" s="23">
        <v>2006</v>
      </c>
      <c r="U6" s="28">
        <v>2005</v>
      </c>
      <c r="V6" s="23">
        <v>2004</v>
      </c>
      <c r="W6" s="28">
        <v>2003</v>
      </c>
      <c r="X6" s="23">
        <v>2002</v>
      </c>
      <c r="Y6" s="28">
        <v>2001</v>
      </c>
      <c r="Z6" s="23">
        <v>2000</v>
      </c>
      <c r="AA6" s="28">
        <v>1999</v>
      </c>
      <c r="AB6" s="28">
        <v>1998</v>
      </c>
      <c r="AC6" s="28">
        <v>1997</v>
      </c>
      <c r="AD6" s="28">
        <v>1996</v>
      </c>
      <c r="AE6" s="28">
        <v>1995</v>
      </c>
      <c r="AF6" s="28">
        <v>1994</v>
      </c>
      <c r="AG6" s="28">
        <v>1993</v>
      </c>
      <c r="AH6" s="28">
        <v>1992</v>
      </c>
      <c r="AI6" s="28">
        <v>1991</v>
      </c>
      <c r="AJ6" s="28">
        <v>1990</v>
      </c>
      <c r="AK6" s="28">
        <v>1989</v>
      </c>
      <c r="AL6" s="28">
        <v>1988</v>
      </c>
      <c r="AM6" s="28">
        <v>1987</v>
      </c>
      <c r="AN6" s="28">
        <v>1986</v>
      </c>
    </row>
    <row r="7" spans="1:40" s="4" customFormat="1" ht="15" thickBot="1">
      <c r="A7" s="47"/>
      <c r="B7" s="39" t="s">
        <v>0</v>
      </c>
      <c r="C7" s="30">
        <v>2</v>
      </c>
      <c r="D7" s="30">
        <v>12</v>
      </c>
      <c r="E7" s="30">
        <v>6</v>
      </c>
      <c r="F7" s="30">
        <v>1</v>
      </c>
      <c r="G7" s="30">
        <v>9</v>
      </c>
      <c r="H7" s="30">
        <v>20</v>
      </c>
      <c r="I7" s="30">
        <v>7</v>
      </c>
      <c r="J7" s="30">
        <v>10</v>
      </c>
      <c r="K7" s="30">
        <v>8</v>
      </c>
      <c r="L7" s="30">
        <v>4</v>
      </c>
      <c r="M7" s="30">
        <v>2</v>
      </c>
      <c r="N7" s="30">
        <v>1</v>
      </c>
      <c r="O7" s="30">
        <v>11</v>
      </c>
      <c r="P7" s="30">
        <v>11</v>
      </c>
      <c r="Q7" s="30">
        <v>2</v>
      </c>
      <c r="R7" s="30">
        <v>2</v>
      </c>
      <c r="S7" s="30">
        <v>3</v>
      </c>
      <c r="T7" s="30">
        <v>3</v>
      </c>
      <c r="U7" s="30">
        <v>3</v>
      </c>
      <c r="V7" s="30">
        <v>2</v>
      </c>
      <c r="W7" s="30">
        <v>1</v>
      </c>
      <c r="X7" s="30">
        <v>2</v>
      </c>
      <c r="Y7" s="30">
        <v>2</v>
      </c>
      <c r="Z7" s="30">
        <v>1</v>
      </c>
      <c r="AA7" s="30">
        <v>3</v>
      </c>
      <c r="AB7" s="30"/>
      <c r="AC7" s="30">
        <v>1</v>
      </c>
      <c r="AD7" s="30"/>
      <c r="AE7" s="30"/>
      <c r="AF7" s="30"/>
      <c r="AG7" s="30"/>
      <c r="AH7" s="30">
        <v>1</v>
      </c>
      <c r="AI7" s="30"/>
      <c r="AJ7" s="30"/>
      <c r="AK7" s="30"/>
      <c r="AL7" s="30"/>
      <c r="AM7" s="30"/>
      <c r="AN7" s="30"/>
    </row>
    <row r="8" spans="1:40" s="4" customFormat="1" ht="15" thickBot="1">
      <c r="A8" s="47"/>
      <c r="B8" s="40" t="s">
        <v>1</v>
      </c>
      <c r="C8" s="30">
        <v>4</v>
      </c>
      <c r="D8" s="30">
        <v>2</v>
      </c>
      <c r="E8" s="30">
        <v>1</v>
      </c>
      <c r="F8" s="30">
        <v>1</v>
      </c>
      <c r="G8" s="30"/>
      <c r="H8" s="30">
        <v>6</v>
      </c>
      <c r="I8" s="30">
        <v>1</v>
      </c>
      <c r="J8" s="30"/>
      <c r="K8" s="30"/>
      <c r="L8" s="30">
        <v>1</v>
      </c>
      <c r="M8" s="30"/>
      <c r="N8" s="30">
        <v>1</v>
      </c>
      <c r="O8" s="30"/>
      <c r="P8" s="30"/>
      <c r="Q8" s="30"/>
      <c r="R8" s="30"/>
      <c r="S8" s="30"/>
      <c r="T8" s="30"/>
      <c r="U8" s="30"/>
      <c r="V8" s="30"/>
      <c r="W8" s="30">
        <v>2</v>
      </c>
      <c r="X8" s="30"/>
      <c r="Y8" s="30"/>
      <c r="Z8" s="30"/>
      <c r="AA8" s="30"/>
      <c r="AB8" s="30"/>
      <c r="AC8" s="30"/>
      <c r="AD8" s="30"/>
      <c r="AE8" s="30">
        <v>1</v>
      </c>
      <c r="AF8" s="30"/>
      <c r="AG8" s="30">
        <v>3</v>
      </c>
      <c r="AH8" s="30"/>
      <c r="AI8" s="30"/>
      <c r="AJ8" s="30"/>
      <c r="AK8" s="30"/>
      <c r="AL8" s="30"/>
      <c r="AM8" s="30"/>
      <c r="AN8" s="30"/>
    </row>
    <row r="9" spans="1:40" s="4" customFormat="1" ht="15" thickBot="1">
      <c r="A9" s="47"/>
      <c r="B9" s="41" t="s">
        <v>42</v>
      </c>
      <c r="C9" s="30">
        <v>1</v>
      </c>
      <c r="D9" s="30">
        <v>6</v>
      </c>
      <c r="E9" s="30">
        <v>5</v>
      </c>
      <c r="F9" s="30">
        <v>6</v>
      </c>
      <c r="G9" s="30">
        <v>7</v>
      </c>
      <c r="H9" s="30">
        <v>4</v>
      </c>
      <c r="I9" s="30"/>
      <c r="J9" s="30">
        <v>6</v>
      </c>
      <c r="K9" s="30">
        <v>9</v>
      </c>
      <c r="L9" s="30">
        <v>5</v>
      </c>
      <c r="M9" s="30">
        <v>1</v>
      </c>
      <c r="N9" s="30">
        <v>5</v>
      </c>
      <c r="O9" s="30">
        <v>3</v>
      </c>
      <c r="P9" s="30">
        <v>2</v>
      </c>
      <c r="Q9" s="30">
        <v>1</v>
      </c>
      <c r="R9" s="30">
        <v>2</v>
      </c>
      <c r="S9" s="30">
        <v>2</v>
      </c>
      <c r="T9" s="30">
        <v>4</v>
      </c>
      <c r="U9" s="30">
        <v>2</v>
      </c>
      <c r="V9" s="30">
        <v>2</v>
      </c>
      <c r="W9" s="30"/>
      <c r="X9" s="30"/>
      <c r="Y9" s="30"/>
      <c r="Z9" s="30"/>
      <c r="AA9" s="30"/>
      <c r="AB9" s="30">
        <v>1</v>
      </c>
      <c r="AC9" s="30"/>
      <c r="AD9" s="30"/>
      <c r="AE9" s="30"/>
      <c r="AF9" s="30">
        <v>1</v>
      </c>
      <c r="AG9" s="30"/>
      <c r="AH9" s="30"/>
      <c r="AI9" s="30"/>
      <c r="AJ9" s="30"/>
      <c r="AM9" s="30"/>
      <c r="AN9" s="30"/>
    </row>
    <row r="10" spans="1:40" s="4" customFormat="1" ht="15" thickBot="1">
      <c r="A10" s="47"/>
      <c r="B10" s="42" t="s">
        <v>2</v>
      </c>
      <c r="C10" s="30"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s="4" customFormat="1" ht="15" thickBot="1">
      <c r="A11" s="47"/>
      <c r="B11" s="40" t="s">
        <v>41</v>
      </c>
      <c r="C11" s="30">
        <v>4</v>
      </c>
      <c r="D11" s="30">
        <v>4</v>
      </c>
      <c r="E11" s="30">
        <v>6</v>
      </c>
      <c r="F11" s="30">
        <v>3</v>
      </c>
      <c r="G11" s="30">
        <v>4</v>
      </c>
      <c r="H11" s="30">
        <v>5</v>
      </c>
      <c r="I11" s="30">
        <v>2</v>
      </c>
      <c r="J11" s="30">
        <v>8</v>
      </c>
      <c r="K11" s="30">
        <v>3</v>
      </c>
      <c r="L11" s="30">
        <v>9</v>
      </c>
      <c r="M11" s="30">
        <v>4</v>
      </c>
      <c r="N11" s="30">
        <v>1</v>
      </c>
      <c r="O11" s="30">
        <v>1</v>
      </c>
      <c r="P11" s="30"/>
      <c r="Q11" s="30"/>
      <c r="R11" s="30">
        <v>1</v>
      </c>
      <c r="S11" s="30"/>
      <c r="T11" s="30"/>
      <c r="U11" s="30"/>
      <c r="V11" s="30"/>
      <c r="W11" s="30">
        <v>1</v>
      </c>
      <c r="X11" s="30"/>
      <c r="Y11" s="30"/>
      <c r="Z11" s="30"/>
      <c r="AA11" s="30"/>
      <c r="AB11" s="30">
        <v>9</v>
      </c>
      <c r="AC11" s="30">
        <v>1</v>
      </c>
      <c r="AD11" s="30"/>
      <c r="AE11" s="30"/>
      <c r="AF11" s="30">
        <v>1</v>
      </c>
      <c r="AG11" s="30"/>
      <c r="AH11" s="30"/>
      <c r="AI11" s="30"/>
      <c r="AJ11" s="30"/>
      <c r="AK11" s="30"/>
      <c r="AL11" s="30"/>
      <c r="AM11" s="30"/>
      <c r="AN11" s="30"/>
    </row>
    <row r="12" spans="1:40" s="4" customFormat="1" ht="15" thickBot="1">
      <c r="A12" s="47"/>
      <c r="B12" s="41" t="s">
        <v>44</v>
      </c>
      <c r="C12" s="30"/>
      <c r="D12" s="30"/>
      <c r="E12" s="30"/>
      <c r="F12" s="30">
        <v>1</v>
      </c>
      <c r="G12" s="30"/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>
        <v>1</v>
      </c>
      <c r="AG12" s="30"/>
      <c r="AH12" s="30"/>
      <c r="AI12" s="30">
        <v>1</v>
      </c>
      <c r="AJ12" s="30"/>
      <c r="AK12" s="30"/>
      <c r="AL12" s="30"/>
      <c r="AM12" s="30"/>
      <c r="AN12" s="30"/>
    </row>
    <row r="13" spans="1:40" s="4" customFormat="1" ht="11.25" customHeight="1" thickBot="1">
      <c r="A13" s="47"/>
      <c r="B13" s="39" t="s">
        <v>52</v>
      </c>
      <c r="C13" s="30"/>
      <c r="D13" s="30"/>
      <c r="E13" s="30">
        <v>2</v>
      </c>
      <c r="F13" s="30">
        <v>1</v>
      </c>
      <c r="G13" s="30">
        <v>8</v>
      </c>
      <c r="H13" s="30">
        <v>1</v>
      </c>
      <c r="I13" s="30"/>
      <c r="J13" s="30"/>
      <c r="K13" s="30"/>
      <c r="L13" s="30">
        <v>1</v>
      </c>
      <c r="M13" s="30">
        <v>7</v>
      </c>
      <c r="N13" s="30">
        <v>1</v>
      </c>
      <c r="O13" s="30"/>
      <c r="P13" s="30"/>
      <c r="Q13" s="30"/>
      <c r="R13" s="30">
        <v>1</v>
      </c>
      <c r="S13" s="30"/>
      <c r="T13" s="30"/>
      <c r="U13" s="30"/>
      <c r="V13" s="30"/>
      <c r="W13" s="30"/>
      <c r="X13" s="30"/>
      <c r="Y13" s="30"/>
      <c r="Z13" s="30">
        <v>1</v>
      </c>
      <c r="AA13" s="30"/>
      <c r="AB13" s="30">
        <v>1</v>
      </c>
      <c r="AC13" s="30"/>
      <c r="AD13" s="30"/>
      <c r="AE13" s="30"/>
      <c r="AF13" s="30"/>
      <c r="AG13" s="30"/>
      <c r="AH13" s="30"/>
      <c r="AI13" s="30"/>
      <c r="AJ13" s="30"/>
      <c r="AK13" s="30">
        <v>1</v>
      </c>
      <c r="AL13" s="30"/>
      <c r="AM13" s="30"/>
      <c r="AN13" s="30"/>
    </row>
    <row r="14" spans="1:40" s="4" customFormat="1" ht="15" thickBot="1">
      <c r="A14" s="47"/>
      <c r="B14" s="40" t="s">
        <v>40</v>
      </c>
      <c r="C14" s="30">
        <v>5</v>
      </c>
      <c r="D14" s="30">
        <v>4</v>
      </c>
      <c r="E14" s="30">
        <v>4</v>
      </c>
      <c r="F14" s="30">
        <v>4</v>
      </c>
      <c r="G14" s="30">
        <v>3</v>
      </c>
      <c r="H14" s="30">
        <v>3</v>
      </c>
      <c r="I14" s="30"/>
      <c r="J14" s="30">
        <v>1</v>
      </c>
      <c r="K14" s="30">
        <v>2</v>
      </c>
      <c r="L14" s="30">
        <v>6</v>
      </c>
      <c r="M14" s="30">
        <v>2</v>
      </c>
      <c r="N14" s="30">
        <v>1</v>
      </c>
      <c r="O14" s="30">
        <v>6</v>
      </c>
      <c r="P14" s="30">
        <v>2</v>
      </c>
      <c r="Q14" s="30">
        <v>2</v>
      </c>
      <c r="R14" s="30">
        <v>3</v>
      </c>
      <c r="S14" s="30">
        <v>1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s="4" customFormat="1" ht="15" thickBot="1">
      <c r="A15" s="47"/>
      <c r="B15" s="40" t="s">
        <v>80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>
        <v>1</v>
      </c>
      <c r="AG15" s="30"/>
      <c r="AH15" s="30"/>
      <c r="AI15" s="30">
        <v>1</v>
      </c>
      <c r="AJ15" s="30">
        <v>1</v>
      </c>
      <c r="AK15" s="30"/>
      <c r="AL15" s="30"/>
      <c r="AM15" s="30"/>
      <c r="AN15" s="30"/>
    </row>
    <row r="16" spans="1:40" s="4" customFormat="1" ht="15" thickBot="1">
      <c r="A16" s="47"/>
      <c r="B16" s="40" t="s">
        <v>83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>
        <v>2</v>
      </c>
      <c r="AG16" s="30"/>
      <c r="AH16" s="30"/>
      <c r="AI16" s="30"/>
      <c r="AJ16" s="30"/>
      <c r="AK16" s="30"/>
      <c r="AL16" s="30"/>
      <c r="AM16" s="30"/>
      <c r="AN16" s="30"/>
    </row>
    <row r="17" spans="1:40" s="4" customFormat="1" ht="15" thickBot="1">
      <c r="A17" s="47"/>
      <c r="B17" s="41" t="s">
        <v>34</v>
      </c>
      <c r="C17" s="30">
        <v>2</v>
      </c>
      <c r="D17" s="30">
        <v>1</v>
      </c>
      <c r="E17" s="30">
        <v>5</v>
      </c>
      <c r="F17" s="30">
        <v>3</v>
      </c>
      <c r="G17" s="30">
        <v>4</v>
      </c>
      <c r="H17" s="30">
        <v>4</v>
      </c>
      <c r="I17" s="30">
        <v>3</v>
      </c>
      <c r="J17" s="30">
        <v>4</v>
      </c>
      <c r="K17" s="30">
        <v>2</v>
      </c>
      <c r="L17" s="30">
        <v>7</v>
      </c>
      <c r="M17" s="30">
        <v>4</v>
      </c>
      <c r="N17" s="30">
        <v>3</v>
      </c>
      <c r="O17" s="30">
        <v>1</v>
      </c>
      <c r="P17" s="30"/>
      <c r="Q17" s="30">
        <v>1</v>
      </c>
      <c r="R17" s="30">
        <v>1</v>
      </c>
      <c r="S17" s="30">
        <v>1</v>
      </c>
      <c r="T17" s="30">
        <v>2</v>
      </c>
      <c r="U17" s="30">
        <v>4</v>
      </c>
      <c r="V17" s="30">
        <v>2</v>
      </c>
      <c r="W17" s="30">
        <v>3</v>
      </c>
      <c r="X17" s="30">
        <v>1</v>
      </c>
      <c r="Y17" s="30">
        <v>1</v>
      </c>
      <c r="Z17" s="30">
        <v>2</v>
      </c>
      <c r="AA17" s="30">
        <v>1</v>
      </c>
      <c r="AB17" s="30">
        <v>1</v>
      </c>
      <c r="AC17" s="30">
        <v>1</v>
      </c>
      <c r="AD17" s="30"/>
      <c r="AE17" s="30">
        <v>4</v>
      </c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s="4" customFormat="1" ht="15" thickBot="1">
      <c r="A18" s="47"/>
      <c r="B18" s="42" t="s">
        <v>35</v>
      </c>
      <c r="C18" s="30">
        <v>2</v>
      </c>
      <c r="D18" s="30">
        <v>2</v>
      </c>
      <c r="E18" s="30">
        <v>1</v>
      </c>
      <c r="F18" s="30">
        <v>5</v>
      </c>
      <c r="G18" s="30">
        <v>6</v>
      </c>
      <c r="H18" s="30">
        <v>4</v>
      </c>
      <c r="I18" s="30">
        <v>1</v>
      </c>
      <c r="J18" s="30">
        <v>6</v>
      </c>
      <c r="K18" s="30">
        <v>3</v>
      </c>
      <c r="L18" s="30">
        <v>1</v>
      </c>
      <c r="M18" s="30">
        <v>4</v>
      </c>
      <c r="N18" s="30">
        <v>1</v>
      </c>
      <c r="O18" s="30">
        <v>2</v>
      </c>
      <c r="P18" s="30">
        <v>2</v>
      </c>
      <c r="Q18" s="30">
        <v>3</v>
      </c>
      <c r="R18" s="30">
        <v>1</v>
      </c>
      <c r="S18" s="30">
        <v>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s="4" customFormat="1" ht="15" thickBot="1">
      <c r="A19" s="47"/>
      <c r="B19" s="40" t="s">
        <v>43</v>
      </c>
      <c r="C19" s="30">
        <v>11</v>
      </c>
      <c r="D19" s="30">
        <v>10</v>
      </c>
      <c r="E19" s="30">
        <v>4</v>
      </c>
      <c r="F19" s="30">
        <v>6</v>
      </c>
      <c r="G19" s="30">
        <v>21</v>
      </c>
      <c r="H19" s="30">
        <v>15</v>
      </c>
      <c r="I19" s="30">
        <v>9</v>
      </c>
      <c r="J19" s="30">
        <v>10</v>
      </c>
      <c r="K19" s="30">
        <v>7</v>
      </c>
      <c r="L19" s="30">
        <v>5</v>
      </c>
      <c r="M19" s="30">
        <v>2</v>
      </c>
      <c r="N19" s="30">
        <v>2</v>
      </c>
      <c r="O19" s="30">
        <v>2</v>
      </c>
      <c r="P19" s="30">
        <v>3</v>
      </c>
      <c r="Q19" s="30">
        <v>2</v>
      </c>
      <c r="R19" s="30">
        <v>6</v>
      </c>
      <c r="S19" s="30">
        <v>6</v>
      </c>
      <c r="T19" s="30">
        <v>2</v>
      </c>
      <c r="U19" s="30">
        <v>1</v>
      </c>
      <c r="V19" s="30">
        <v>3</v>
      </c>
      <c r="W19" s="30">
        <v>1</v>
      </c>
      <c r="X19" s="30"/>
      <c r="Y19" s="30">
        <v>1</v>
      </c>
      <c r="Z19" s="30">
        <v>1</v>
      </c>
      <c r="AA19" s="30">
        <v>1</v>
      </c>
      <c r="AB19" s="30">
        <v>1</v>
      </c>
      <c r="AC19" s="30">
        <v>2</v>
      </c>
      <c r="AD19" s="30">
        <v>4</v>
      </c>
      <c r="AE19" s="30"/>
      <c r="AF19" s="30">
        <v>5</v>
      </c>
      <c r="AG19" s="30">
        <v>1</v>
      </c>
      <c r="AH19" s="30">
        <v>4</v>
      </c>
      <c r="AI19" s="30"/>
      <c r="AJ19" s="30">
        <v>3</v>
      </c>
      <c r="AK19" s="30"/>
      <c r="AL19" s="30"/>
      <c r="AM19" s="30"/>
      <c r="AN19" s="30"/>
    </row>
    <row r="20" spans="1:40" s="4" customFormat="1" ht="15" thickBot="1">
      <c r="A20" s="47"/>
      <c r="B20" s="41" t="s">
        <v>37</v>
      </c>
      <c r="C20" s="30"/>
      <c r="D20" s="30"/>
      <c r="E20" s="30"/>
      <c r="F20" s="30"/>
      <c r="G20" s="30"/>
      <c r="H20" s="30">
        <v>4</v>
      </c>
      <c r="I20" s="30"/>
      <c r="J20" s="30"/>
      <c r="K20" s="30"/>
      <c r="L20" s="30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1</v>
      </c>
      <c r="AJ20" s="30"/>
      <c r="AK20" s="30"/>
      <c r="AL20" s="30"/>
      <c r="AM20" s="30"/>
      <c r="AN20" s="30"/>
    </row>
    <row r="21" spans="1:40" s="4" customFormat="1" ht="15" thickBot="1">
      <c r="A21" s="47"/>
      <c r="B21" s="39" t="s">
        <v>38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s="4" customFormat="1" ht="15" thickBot="1">
      <c r="A22" s="47"/>
      <c r="B22" s="40" t="s">
        <v>39</v>
      </c>
      <c r="C22" s="30"/>
      <c r="D22" s="30"/>
      <c r="E22" s="30"/>
      <c r="F22" s="30"/>
      <c r="G22" s="30"/>
      <c r="H22" s="30"/>
      <c r="I22" s="30"/>
      <c r="J22" s="30"/>
      <c r="K22" s="30"/>
      <c r="L22" s="30">
        <v>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v>1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4" customFormat="1" ht="29.25" thickBot="1">
      <c r="A23" s="47"/>
      <c r="B23" s="40" t="s">
        <v>53</v>
      </c>
      <c r="C23" s="30"/>
      <c r="D23" s="30"/>
      <c r="E23" s="30"/>
      <c r="F23" s="30"/>
      <c r="G23" s="30">
        <v>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>
        <v>1</v>
      </c>
      <c r="AJ23" s="30"/>
      <c r="AK23" s="30"/>
      <c r="AL23" s="30"/>
      <c r="AM23" s="30"/>
      <c r="AN23" s="30"/>
    </row>
    <row r="24" spans="1:40" s="4" customFormat="1" ht="27.75" customHeight="1" thickBot="1">
      <c r="A24" s="47"/>
      <c r="B24" s="41" t="s">
        <v>50</v>
      </c>
      <c r="C24" s="30"/>
      <c r="D24" s="30"/>
      <c r="E24" s="30"/>
      <c r="F24" s="30"/>
      <c r="G24" s="30">
        <v>1</v>
      </c>
      <c r="H24" s="30"/>
      <c r="I24" s="30"/>
      <c r="J24" s="30">
        <v>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4" customFormat="1" ht="15" thickBot="1">
      <c r="A25" s="47"/>
      <c r="B25" s="42" t="s">
        <v>3</v>
      </c>
      <c r="C25" s="30"/>
      <c r="D25" s="30"/>
      <c r="E25" s="30"/>
      <c r="F25" s="30"/>
      <c r="G25" s="30"/>
      <c r="H25" s="30"/>
      <c r="I25" s="30"/>
      <c r="J25" s="30" t="s">
        <v>36</v>
      </c>
      <c r="K25" s="30" t="s">
        <v>36</v>
      </c>
      <c r="L25" s="30" t="s">
        <v>36</v>
      </c>
      <c r="M25" s="30" t="s">
        <v>36</v>
      </c>
      <c r="N25" s="30" t="s">
        <v>36</v>
      </c>
      <c r="O25" s="30" t="s">
        <v>36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s="4" customFormat="1" ht="15" thickBot="1">
      <c r="A26" s="47"/>
      <c r="B26" s="40" t="s">
        <v>27</v>
      </c>
      <c r="C26" s="30"/>
      <c r="D26" s="30"/>
      <c r="E26" s="30"/>
      <c r="F26" s="30"/>
      <c r="G26" s="30"/>
      <c r="H26" s="30"/>
      <c r="I26" s="30"/>
      <c r="J26" s="30">
        <v>1</v>
      </c>
      <c r="K26" s="30">
        <v>2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4" customFormat="1" ht="15" thickBot="1">
      <c r="A27" s="47"/>
      <c r="B27" s="40" t="s">
        <v>79</v>
      </c>
      <c r="C27" s="30"/>
      <c r="D27" s="30"/>
      <c r="E27" s="30">
        <v>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s="4" customFormat="1" ht="15" thickBot="1">
      <c r="A28" s="47"/>
      <c r="B28" s="40" t="s">
        <v>84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>
        <v>1</v>
      </c>
      <c r="AN28" s="30"/>
    </row>
    <row r="29" spans="1:40" s="4" customFormat="1" ht="15" thickBot="1">
      <c r="A29" s="47"/>
      <c r="B29" s="40" t="s">
        <v>86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>
        <v>1</v>
      </c>
    </row>
    <row r="30" spans="1:40" s="4" customFormat="1" ht="15" thickBot="1">
      <c r="A30" s="47"/>
      <c r="B30" s="40" t="s">
        <v>85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>
        <v>1</v>
      </c>
      <c r="AL30" s="30">
        <v>1</v>
      </c>
      <c r="AM30" s="30"/>
      <c r="AN30" s="30"/>
    </row>
    <row r="31" spans="1:40" s="4" customFormat="1" ht="15" thickBot="1">
      <c r="A31" s="47"/>
      <c r="B31" s="4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s="24" customFormat="1" ht="15" thickBot="1">
      <c r="A32" s="48"/>
      <c r="B32" s="50" t="s">
        <v>4</v>
      </c>
      <c r="C32" s="30">
        <f aca="true" t="shared" si="0" ref="C32:AN32">SUM(C7:C31)</f>
        <v>32</v>
      </c>
      <c r="D32" s="30">
        <f t="shared" si="0"/>
        <v>41</v>
      </c>
      <c r="E32" s="30">
        <f t="shared" si="0"/>
        <v>35</v>
      </c>
      <c r="F32" s="30">
        <f t="shared" si="0"/>
        <v>31</v>
      </c>
      <c r="G32" s="30">
        <f t="shared" si="0"/>
        <v>64</v>
      </c>
      <c r="H32" s="30">
        <f t="shared" si="0"/>
        <v>67</v>
      </c>
      <c r="I32" s="30">
        <f t="shared" si="0"/>
        <v>23</v>
      </c>
      <c r="J32" s="30">
        <f t="shared" si="0"/>
        <v>47</v>
      </c>
      <c r="K32" s="30">
        <f t="shared" si="0"/>
        <v>36</v>
      </c>
      <c r="L32" s="30">
        <f t="shared" si="0"/>
        <v>41</v>
      </c>
      <c r="M32" s="30">
        <f t="shared" si="0"/>
        <v>26</v>
      </c>
      <c r="N32" s="30">
        <f t="shared" si="0"/>
        <v>16</v>
      </c>
      <c r="O32" s="30">
        <f t="shared" si="0"/>
        <v>27</v>
      </c>
      <c r="P32" s="30">
        <f t="shared" si="0"/>
        <v>20</v>
      </c>
      <c r="Q32" s="30">
        <f t="shared" si="0"/>
        <v>11</v>
      </c>
      <c r="R32" s="30">
        <f t="shared" si="0"/>
        <v>17</v>
      </c>
      <c r="S32" s="30">
        <f t="shared" si="0"/>
        <v>14</v>
      </c>
      <c r="T32" s="30">
        <f t="shared" si="0"/>
        <v>11</v>
      </c>
      <c r="U32" s="30">
        <f t="shared" si="0"/>
        <v>10</v>
      </c>
      <c r="V32" s="30">
        <f t="shared" si="0"/>
        <v>9</v>
      </c>
      <c r="W32" s="30">
        <f t="shared" si="0"/>
        <v>8</v>
      </c>
      <c r="X32" s="30">
        <f t="shared" si="0"/>
        <v>3</v>
      </c>
      <c r="Y32" s="30">
        <f t="shared" si="0"/>
        <v>4</v>
      </c>
      <c r="Z32" s="30">
        <f t="shared" si="0"/>
        <v>5</v>
      </c>
      <c r="AA32" s="30">
        <f t="shared" si="0"/>
        <v>5</v>
      </c>
      <c r="AB32" s="30">
        <f t="shared" si="0"/>
        <v>14</v>
      </c>
      <c r="AC32" s="30">
        <f t="shared" si="0"/>
        <v>5</v>
      </c>
      <c r="AD32" s="30">
        <f t="shared" si="0"/>
        <v>4</v>
      </c>
      <c r="AE32" s="30">
        <f t="shared" si="0"/>
        <v>5</v>
      </c>
      <c r="AF32" s="30">
        <f t="shared" si="0"/>
        <v>11</v>
      </c>
      <c r="AG32" s="30">
        <f t="shared" si="0"/>
        <v>4</v>
      </c>
      <c r="AH32" s="30">
        <f t="shared" si="0"/>
        <v>5</v>
      </c>
      <c r="AI32" s="30">
        <f t="shared" si="0"/>
        <v>4</v>
      </c>
      <c r="AJ32" s="30">
        <f t="shared" si="0"/>
        <v>4</v>
      </c>
      <c r="AK32" s="30">
        <f t="shared" si="0"/>
        <v>2</v>
      </c>
      <c r="AL32" s="30">
        <f t="shared" si="0"/>
        <v>1</v>
      </c>
      <c r="AM32" s="30">
        <f t="shared" si="0"/>
        <v>1</v>
      </c>
      <c r="AN32" s="30">
        <f t="shared" si="0"/>
        <v>1</v>
      </c>
    </row>
    <row r="33" spans="1:40" ht="15" thickBot="1">
      <c r="A33" s="44"/>
      <c r="B33" s="51" t="s">
        <v>5</v>
      </c>
      <c r="C33" s="30">
        <v>511</v>
      </c>
      <c r="D33" s="30">
        <v>537</v>
      </c>
      <c r="E33" s="30">
        <v>555</v>
      </c>
      <c r="F33" s="30">
        <v>547</v>
      </c>
      <c r="G33" s="30">
        <v>642</v>
      </c>
      <c r="H33" s="30">
        <v>569</v>
      </c>
      <c r="I33" s="30">
        <v>535</v>
      </c>
      <c r="J33" s="30">
        <v>472</v>
      </c>
      <c r="K33" s="30">
        <v>436</v>
      </c>
      <c r="L33" s="30">
        <v>427</v>
      </c>
      <c r="M33" s="30">
        <v>450</v>
      </c>
      <c r="N33" s="30">
        <v>394</v>
      </c>
      <c r="O33" s="30">
        <v>394</v>
      </c>
      <c r="P33" s="30">
        <v>324</v>
      </c>
      <c r="Q33" s="30">
        <v>262</v>
      </c>
      <c r="R33" s="30">
        <v>255</v>
      </c>
      <c r="S33" s="30">
        <v>221</v>
      </c>
      <c r="T33" s="30">
        <v>201</v>
      </c>
      <c r="U33" s="30">
        <v>206</v>
      </c>
      <c r="V33" s="30">
        <v>204</v>
      </c>
      <c r="W33" s="30">
        <v>183</v>
      </c>
      <c r="X33" s="30">
        <v>192</v>
      </c>
      <c r="Y33" s="30">
        <v>195</v>
      </c>
      <c r="Z33" s="30">
        <v>193</v>
      </c>
      <c r="AA33" s="30">
        <v>215</v>
      </c>
      <c r="AB33" s="30">
        <v>204</v>
      </c>
      <c r="AC33" s="30">
        <v>205</v>
      </c>
      <c r="AD33" s="30">
        <v>219</v>
      </c>
      <c r="AE33" s="30">
        <v>184</v>
      </c>
      <c r="AF33" s="30">
        <v>152</v>
      </c>
      <c r="AG33" s="30">
        <v>164</v>
      </c>
      <c r="AH33" s="30">
        <v>147</v>
      </c>
      <c r="AI33" s="30">
        <v>149</v>
      </c>
      <c r="AJ33" s="30">
        <v>116</v>
      </c>
      <c r="AK33" s="30">
        <v>133</v>
      </c>
      <c r="AL33" s="30">
        <v>134</v>
      </c>
      <c r="AM33" s="30">
        <v>109</v>
      </c>
      <c r="AN33" s="30">
        <v>86</v>
      </c>
    </row>
    <row r="34" spans="1:40" s="5" customFormat="1" ht="15" thickBot="1">
      <c r="A34" s="49"/>
      <c r="B34" s="52" t="s">
        <v>6</v>
      </c>
      <c r="C34" s="54">
        <f aca="true" t="shared" si="1" ref="C34:H34">+C32/C33</f>
        <v>0.06262230919765166</v>
      </c>
      <c r="D34" s="54">
        <f t="shared" si="1"/>
        <v>0.07635009310986965</v>
      </c>
      <c r="E34" s="54">
        <f t="shared" si="1"/>
        <v>0.06306306306306306</v>
      </c>
      <c r="F34" s="54">
        <f t="shared" si="1"/>
        <v>0.056672760511883</v>
      </c>
      <c r="G34" s="54">
        <f t="shared" si="1"/>
        <v>0.09968847352024922</v>
      </c>
      <c r="H34" s="54">
        <f t="shared" si="1"/>
        <v>0.11775043936731107</v>
      </c>
      <c r="I34" s="54">
        <f aca="true" t="shared" si="2" ref="I34:Q34">+I32/I33</f>
        <v>0.04299065420560748</v>
      </c>
      <c r="J34" s="54">
        <f t="shared" si="2"/>
        <v>0.09957627118644068</v>
      </c>
      <c r="K34" s="54">
        <f t="shared" si="2"/>
        <v>0.08256880733944955</v>
      </c>
      <c r="L34" s="54">
        <f t="shared" si="2"/>
        <v>0.09601873536299765</v>
      </c>
      <c r="M34" s="54">
        <f t="shared" si="2"/>
        <v>0.057777777777777775</v>
      </c>
      <c r="N34" s="54">
        <f t="shared" si="2"/>
        <v>0.04060913705583756</v>
      </c>
      <c r="O34" s="54">
        <f t="shared" si="2"/>
        <v>0.06852791878172589</v>
      </c>
      <c r="P34" s="54">
        <f t="shared" si="2"/>
        <v>0.06172839506172839</v>
      </c>
      <c r="Q34" s="54">
        <f t="shared" si="2"/>
        <v>0.04198473282442748</v>
      </c>
      <c r="R34" s="54">
        <f aca="true" t="shared" si="3" ref="R34:AN34">+R32/R33</f>
        <v>0.06666666666666667</v>
      </c>
      <c r="S34" s="54">
        <f t="shared" si="3"/>
        <v>0.06334841628959276</v>
      </c>
      <c r="T34" s="54">
        <f t="shared" si="3"/>
        <v>0.05472636815920398</v>
      </c>
      <c r="U34" s="54">
        <f t="shared" si="3"/>
        <v>0.04854368932038835</v>
      </c>
      <c r="V34" s="54">
        <f t="shared" si="3"/>
        <v>0.04411764705882353</v>
      </c>
      <c r="W34" s="54">
        <f t="shared" si="3"/>
        <v>0.04371584699453552</v>
      </c>
      <c r="X34" s="54">
        <f t="shared" si="3"/>
        <v>0.015625</v>
      </c>
      <c r="Y34" s="54">
        <f t="shared" si="3"/>
        <v>0.020512820512820513</v>
      </c>
      <c r="Z34" s="54">
        <f t="shared" si="3"/>
        <v>0.025906735751295335</v>
      </c>
      <c r="AA34" s="54">
        <f t="shared" si="3"/>
        <v>0.023255813953488372</v>
      </c>
      <c r="AB34" s="54">
        <f t="shared" si="3"/>
        <v>0.06862745098039216</v>
      </c>
      <c r="AC34" s="54">
        <f t="shared" si="3"/>
        <v>0.024390243902439025</v>
      </c>
      <c r="AD34" s="54">
        <f t="shared" si="3"/>
        <v>0.0182648401826484</v>
      </c>
      <c r="AE34" s="54">
        <f t="shared" si="3"/>
        <v>0.02717391304347826</v>
      </c>
      <c r="AF34" s="54">
        <f t="shared" si="3"/>
        <v>0.07236842105263158</v>
      </c>
      <c r="AG34" s="54">
        <f t="shared" si="3"/>
        <v>0.024390243902439025</v>
      </c>
      <c r="AH34" s="54">
        <f t="shared" si="3"/>
        <v>0.034013605442176874</v>
      </c>
      <c r="AI34" s="54">
        <f t="shared" si="3"/>
        <v>0.026845637583892617</v>
      </c>
      <c r="AJ34" s="54">
        <f t="shared" si="3"/>
        <v>0.034482758620689655</v>
      </c>
      <c r="AK34" s="54">
        <f t="shared" si="3"/>
        <v>0.015037593984962405</v>
      </c>
      <c r="AL34" s="54">
        <f t="shared" si="3"/>
        <v>0.007462686567164179</v>
      </c>
      <c r="AM34" s="54">
        <f t="shared" si="3"/>
        <v>0.009174311926605505</v>
      </c>
      <c r="AN34" s="54">
        <f t="shared" si="3"/>
        <v>0.011627906976744186</v>
      </c>
    </row>
    <row r="35" ht="27.75" customHeight="1"/>
    <row r="37" spans="2:5" ht="18" customHeight="1">
      <c r="B37" s="5"/>
      <c r="C37" s="5"/>
      <c r="D37" s="5"/>
      <c r="E37" s="5"/>
    </row>
    <row r="39" spans="6:11" ht="12.75">
      <c r="F39" s="8"/>
      <c r="G39" s="8"/>
      <c r="H39" s="8"/>
      <c r="I39" s="8"/>
      <c r="J39" s="8"/>
      <c r="K39" s="8"/>
    </row>
    <row r="40" spans="6:11" ht="12.75">
      <c r="F40" s="4"/>
      <c r="H40" s="4"/>
      <c r="I40" s="4"/>
      <c r="J40" s="4"/>
      <c r="K40" s="4"/>
    </row>
    <row r="41" spans="9:11" ht="12.75">
      <c r="I41" s="4"/>
      <c r="J41" s="4"/>
      <c r="K41" s="4"/>
    </row>
    <row r="42" ht="12.75">
      <c r="K42" s="4"/>
    </row>
    <row r="49" spans="12:15" ht="12.75">
      <c r="L49" s="4"/>
      <c r="M49" s="4"/>
      <c r="N49" s="4"/>
      <c r="O49" s="4"/>
    </row>
  </sheetData>
  <sheetProtection/>
  <mergeCells count="1">
    <mergeCell ref="K1:L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1" width="2.7109375" style="2" customWidth="1"/>
    <col min="2" max="2" width="45.28125" style="2" customWidth="1"/>
    <col min="3" max="4" width="7.57421875" style="2" bestFit="1" customWidth="1"/>
    <col min="5" max="5" width="6.421875" style="2" bestFit="1" customWidth="1"/>
    <col min="6" max="6" width="7.57421875" style="2" bestFit="1" customWidth="1"/>
    <col min="7" max="22" width="6.421875" style="2" bestFit="1" customWidth="1"/>
    <col min="23" max="23" width="10.7109375" style="2" customWidth="1"/>
    <col min="24" max="39" width="6.421875" style="2" bestFit="1" customWidth="1"/>
    <col min="40" max="16384" width="11.421875" style="2" customWidth="1"/>
  </cols>
  <sheetData>
    <row r="1" spans="12:13" ht="15">
      <c r="L1" s="62"/>
      <c r="M1" s="62"/>
    </row>
    <row r="2" spans="2:9" ht="15">
      <c r="B2" s="3"/>
      <c r="C2" s="3"/>
      <c r="D2" s="3"/>
      <c r="E2" s="3"/>
      <c r="F2" s="3"/>
      <c r="G2" s="3"/>
      <c r="H2" s="3"/>
      <c r="I2" s="3"/>
    </row>
    <row r="3" spans="2:23" ht="15">
      <c r="B3" s="3"/>
      <c r="C3" s="3"/>
      <c r="D3" s="3"/>
      <c r="E3" s="3"/>
      <c r="F3" s="3"/>
      <c r="G3" s="3"/>
      <c r="H3" s="3"/>
      <c r="I3" s="3"/>
      <c r="W3" s="18"/>
    </row>
    <row r="4" spans="2:23" ht="15">
      <c r="B4" s="3"/>
      <c r="C4" s="3"/>
      <c r="D4" s="3"/>
      <c r="E4" s="3"/>
      <c r="F4" s="3"/>
      <c r="G4" s="3"/>
      <c r="H4" s="3"/>
      <c r="I4" s="3"/>
      <c r="W4" s="18"/>
    </row>
    <row r="6" ht="13.5" thickBot="1"/>
    <row r="7" spans="1:40" s="7" customFormat="1" ht="15" thickBot="1">
      <c r="A7" s="43"/>
      <c r="B7" s="38" t="s">
        <v>7</v>
      </c>
      <c r="C7" s="26">
        <v>2023</v>
      </c>
      <c r="D7" s="26">
        <v>2022</v>
      </c>
      <c r="E7" s="26">
        <v>2021</v>
      </c>
      <c r="F7" s="26">
        <v>2020</v>
      </c>
      <c r="G7" s="26">
        <v>2019</v>
      </c>
      <c r="H7" s="26">
        <v>2018</v>
      </c>
      <c r="I7" s="26">
        <v>2017</v>
      </c>
      <c r="J7" s="27">
        <v>2016</v>
      </c>
      <c r="K7" s="27">
        <v>2015</v>
      </c>
      <c r="L7" s="27">
        <v>2014</v>
      </c>
      <c r="M7" s="23">
        <v>2013</v>
      </c>
      <c r="N7" s="28">
        <v>2012</v>
      </c>
      <c r="O7" s="23">
        <v>2011</v>
      </c>
      <c r="P7" s="28">
        <v>2010</v>
      </c>
      <c r="Q7" s="28">
        <v>2009</v>
      </c>
      <c r="R7" s="27">
        <v>2008</v>
      </c>
      <c r="S7" s="28">
        <v>2007</v>
      </c>
      <c r="T7" s="23">
        <v>2006</v>
      </c>
      <c r="U7" s="28">
        <v>2005</v>
      </c>
      <c r="V7" s="23">
        <v>2004</v>
      </c>
      <c r="W7" s="28">
        <v>2003</v>
      </c>
      <c r="X7" s="23">
        <v>2002</v>
      </c>
      <c r="Y7" s="28">
        <v>2001</v>
      </c>
      <c r="Z7" s="27">
        <v>2000</v>
      </c>
      <c r="AA7" s="27">
        <v>1999</v>
      </c>
      <c r="AB7" s="27">
        <v>1998</v>
      </c>
      <c r="AC7" s="27">
        <v>1997</v>
      </c>
      <c r="AD7" s="27">
        <v>1996</v>
      </c>
      <c r="AE7" s="27">
        <v>1995</v>
      </c>
      <c r="AF7" s="27">
        <v>1994</v>
      </c>
      <c r="AG7" s="27">
        <v>1993</v>
      </c>
      <c r="AH7" s="27">
        <v>1992</v>
      </c>
      <c r="AI7" s="27">
        <v>1991</v>
      </c>
      <c r="AJ7" s="27">
        <v>1990</v>
      </c>
      <c r="AK7" s="27">
        <v>1989</v>
      </c>
      <c r="AL7" s="27">
        <v>1988</v>
      </c>
      <c r="AM7" s="27">
        <v>1987</v>
      </c>
      <c r="AN7" s="27">
        <v>1986</v>
      </c>
    </row>
    <row r="8" spans="1:40" ht="15" thickBot="1">
      <c r="A8" s="44"/>
      <c r="B8" s="39" t="s">
        <v>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>
        <v>1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ht="15" thickBot="1">
      <c r="A9" s="44"/>
      <c r="B9" s="40" t="s">
        <v>9</v>
      </c>
      <c r="C9" s="33"/>
      <c r="D9" s="33">
        <v>1</v>
      </c>
      <c r="E9" s="33"/>
      <c r="F9" s="33"/>
      <c r="G9" s="33">
        <v>2</v>
      </c>
      <c r="H9" s="33"/>
      <c r="I9" s="33">
        <v>1</v>
      </c>
      <c r="J9" s="33">
        <v>2</v>
      </c>
      <c r="K9" s="33">
        <v>2</v>
      </c>
      <c r="L9" s="33"/>
      <c r="M9" s="33"/>
      <c r="N9" s="33"/>
      <c r="O9" s="33"/>
      <c r="P9" s="33">
        <v>1</v>
      </c>
      <c r="Q9" s="33"/>
      <c r="R9" s="33"/>
      <c r="S9" s="33">
        <v>1</v>
      </c>
      <c r="T9" s="33"/>
      <c r="U9" s="33"/>
      <c r="V9" s="33">
        <v>1</v>
      </c>
      <c r="W9" s="33"/>
      <c r="X9" s="33">
        <v>1</v>
      </c>
      <c r="Y9" s="33">
        <v>2</v>
      </c>
      <c r="Z9" s="33"/>
      <c r="AA9" s="33"/>
      <c r="AB9" s="33"/>
      <c r="AC9" s="33"/>
      <c r="AD9" s="33"/>
      <c r="AE9" s="33"/>
      <c r="AF9" s="33"/>
      <c r="AG9" s="33">
        <v>1</v>
      </c>
      <c r="AH9" s="33"/>
      <c r="AI9" s="33">
        <v>1</v>
      </c>
      <c r="AJ9" s="33"/>
      <c r="AK9" s="33"/>
      <c r="AL9" s="33"/>
      <c r="AM9" s="33"/>
      <c r="AN9" s="33"/>
    </row>
    <row r="10" spans="1:40" ht="15" thickBot="1">
      <c r="A10" s="44"/>
      <c r="B10" s="41" t="s">
        <v>10</v>
      </c>
      <c r="C10" s="33"/>
      <c r="D10" s="33">
        <v>1</v>
      </c>
      <c r="E10" s="33"/>
      <c r="F10" s="33"/>
      <c r="G10" s="33"/>
      <c r="H10" s="33"/>
      <c r="I10" s="33"/>
      <c r="J10" s="33"/>
      <c r="K10" s="33"/>
      <c r="L10" s="33">
        <v>3</v>
      </c>
      <c r="M10" s="33">
        <v>2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15" thickBot="1">
      <c r="A11" s="44"/>
      <c r="B11" s="42" t="s">
        <v>11</v>
      </c>
      <c r="C11" s="33"/>
      <c r="D11" s="33">
        <v>4</v>
      </c>
      <c r="E11" s="33">
        <v>8</v>
      </c>
      <c r="F11" s="33">
        <v>1</v>
      </c>
      <c r="G11" s="33">
        <v>3</v>
      </c>
      <c r="H11" s="33"/>
      <c r="I11" s="33"/>
      <c r="J11" s="33">
        <v>4</v>
      </c>
      <c r="K11" s="33">
        <v>2</v>
      </c>
      <c r="L11" s="33"/>
      <c r="M11" s="33">
        <v>3</v>
      </c>
      <c r="N11" s="33">
        <v>2</v>
      </c>
      <c r="O11" s="33"/>
      <c r="P11" s="33"/>
      <c r="Q11" s="33"/>
      <c r="R11" s="33"/>
      <c r="S11" s="33">
        <v>2</v>
      </c>
      <c r="T11" s="33">
        <v>2</v>
      </c>
      <c r="U11" s="33">
        <v>2</v>
      </c>
      <c r="V11" s="33">
        <v>1</v>
      </c>
      <c r="W11" s="33"/>
      <c r="X11" s="33"/>
      <c r="Y11" s="33"/>
      <c r="Z11" s="33"/>
      <c r="AA11" s="33"/>
      <c r="AB11" s="33"/>
      <c r="AC11" s="33">
        <v>1</v>
      </c>
      <c r="AD11" s="33"/>
      <c r="AE11" s="33"/>
      <c r="AF11" s="33"/>
      <c r="AG11" s="33"/>
      <c r="AH11" s="33">
        <v>1</v>
      </c>
      <c r="AI11" s="33">
        <v>1</v>
      </c>
      <c r="AJ11" s="33"/>
      <c r="AK11" s="33"/>
      <c r="AL11" s="33"/>
      <c r="AM11" s="33"/>
      <c r="AN11" s="33"/>
    </row>
    <row r="12" spans="1:40" ht="15" thickBot="1">
      <c r="A12" s="44"/>
      <c r="B12" s="53" t="s">
        <v>55</v>
      </c>
      <c r="C12" s="33"/>
      <c r="D12" s="33">
        <v>5</v>
      </c>
      <c r="E12" s="33">
        <v>3</v>
      </c>
      <c r="F12" s="33">
        <v>2</v>
      </c>
      <c r="G12" s="33"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29.25" thickBot="1">
      <c r="A13" s="44"/>
      <c r="B13" s="40" t="s">
        <v>32</v>
      </c>
      <c r="C13" s="33"/>
      <c r="D13" s="33">
        <v>1</v>
      </c>
      <c r="E13" s="33">
        <v>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v>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15" thickBot="1">
      <c r="A14" s="44"/>
      <c r="B14" s="40" t="s">
        <v>87</v>
      </c>
      <c r="C14" s="33">
        <v>7</v>
      </c>
      <c r="D14" s="33">
        <v>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5" thickBot="1">
      <c r="A15" s="44"/>
      <c r="B15" s="41" t="s">
        <v>12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5" thickBot="1">
      <c r="A16" s="44"/>
      <c r="B16" s="41" t="s">
        <v>99</v>
      </c>
      <c r="C16" s="33">
        <v>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5" thickBot="1">
      <c r="A17" s="44"/>
      <c r="B17" s="39" t="s">
        <v>13</v>
      </c>
      <c r="C17" s="33"/>
      <c r="D17" s="33">
        <v>1</v>
      </c>
      <c r="E17" s="33"/>
      <c r="F17" s="33"/>
      <c r="G17" s="33">
        <v>1</v>
      </c>
      <c r="H17" s="33">
        <v>13</v>
      </c>
      <c r="I17" s="33"/>
      <c r="J17" s="33"/>
      <c r="K17" s="33">
        <v>4</v>
      </c>
      <c r="L17" s="33"/>
      <c r="M17" s="33">
        <v>1</v>
      </c>
      <c r="N17" s="33"/>
      <c r="O17" s="33">
        <v>6</v>
      </c>
      <c r="P17" s="33"/>
      <c r="Q17" s="33"/>
      <c r="R17" s="33"/>
      <c r="S17" s="33">
        <v>1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thickBot="1">
      <c r="A18" s="44"/>
      <c r="B18" s="40" t="s">
        <v>91</v>
      </c>
      <c r="C18" s="33"/>
      <c r="D18" s="33">
        <v>1</v>
      </c>
      <c r="E18" s="33">
        <v>1</v>
      </c>
      <c r="F18" s="33"/>
      <c r="G18" s="33">
        <v>1</v>
      </c>
      <c r="H18" s="33"/>
      <c r="I18" s="33">
        <v>2</v>
      </c>
      <c r="J18" s="33">
        <v>1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29.25" thickBot="1">
      <c r="A19" s="44"/>
      <c r="B19" s="41" t="s">
        <v>14</v>
      </c>
      <c r="C19" s="33">
        <v>4</v>
      </c>
      <c r="D19" s="33">
        <v>6</v>
      </c>
      <c r="E19" s="33">
        <v>4</v>
      </c>
      <c r="F19" s="33">
        <v>4</v>
      </c>
      <c r="G19" s="33">
        <v>13</v>
      </c>
      <c r="H19" s="33">
        <v>5</v>
      </c>
      <c r="I19" s="33"/>
      <c r="J19" s="33">
        <v>1</v>
      </c>
      <c r="K19" s="33"/>
      <c r="L19" s="33">
        <v>5</v>
      </c>
      <c r="M19" s="33"/>
      <c r="N19" s="33"/>
      <c r="O19" s="33">
        <v>1</v>
      </c>
      <c r="P19" s="33"/>
      <c r="Q19" s="33"/>
      <c r="R19" s="33">
        <v>4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thickBot="1">
      <c r="A20" s="44"/>
      <c r="B20" s="55" t="s">
        <v>54</v>
      </c>
      <c r="C20" s="33"/>
      <c r="D20" s="33"/>
      <c r="E20" s="33"/>
      <c r="F20" s="33">
        <v>1</v>
      </c>
      <c r="G20" s="33">
        <v>9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5" thickBot="1">
      <c r="A21" s="44"/>
      <c r="B21" s="42" t="s">
        <v>15</v>
      </c>
      <c r="C21" s="33"/>
      <c r="D21" s="33">
        <v>1</v>
      </c>
      <c r="E21" s="33">
        <v>1</v>
      </c>
      <c r="F21" s="33">
        <v>2</v>
      </c>
      <c r="G21" s="33">
        <v>4</v>
      </c>
      <c r="H21" s="33">
        <v>5</v>
      </c>
      <c r="I21" s="33">
        <v>1</v>
      </c>
      <c r="J21" s="33"/>
      <c r="K21" s="33"/>
      <c r="L21" s="33"/>
      <c r="M21" s="33"/>
      <c r="N21" s="33">
        <v>4</v>
      </c>
      <c r="O21" s="33">
        <v>1</v>
      </c>
      <c r="P21" s="33">
        <v>2</v>
      </c>
      <c r="Q21" s="33">
        <v>1</v>
      </c>
      <c r="R21" s="33">
        <v>1</v>
      </c>
      <c r="S21" s="33">
        <v>1</v>
      </c>
      <c r="T21" s="33"/>
      <c r="U21" s="33"/>
      <c r="V21" s="33"/>
      <c r="W21" s="33"/>
      <c r="X21" s="33"/>
      <c r="Y21" s="33"/>
      <c r="Z21" s="33"/>
      <c r="AA21" s="33"/>
      <c r="AB21" s="33">
        <v>1</v>
      </c>
      <c r="AC21" s="33">
        <v>1</v>
      </c>
      <c r="AD21" s="33">
        <v>1</v>
      </c>
      <c r="AE21" s="33">
        <v>1</v>
      </c>
      <c r="AF21" s="33"/>
      <c r="AG21" s="33"/>
      <c r="AH21" s="33"/>
      <c r="AI21" s="33"/>
      <c r="AJ21" s="33">
        <v>1</v>
      </c>
      <c r="AK21" s="33"/>
      <c r="AL21" s="33"/>
      <c r="AM21" s="33"/>
      <c r="AN21" s="33"/>
    </row>
    <row r="22" spans="1:40" ht="15" thickBot="1">
      <c r="A22" s="44"/>
      <c r="B22" s="53" t="s">
        <v>98</v>
      </c>
      <c r="C22" s="33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5" thickBot="1">
      <c r="A23" s="44"/>
      <c r="B23" s="40" t="s">
        <v>16</v>
      </c>
      <c r="C23" s="33">
        <v>12</v>
      </c>
      <c r="D23" s="33">
        <v>8</v>
      </c>
      <c r="E23" s="33">
        <v>1</v>
      </c>
      <c r="F23" s="33">
        <v>1</v>
      </c>
      <c r="G23" s="33">
        <v>3</v>
      </c>
      <c r="H23" s="33"/>
      <c r="I23" s="33"/>
      <c r="J23" s="33">
        <v>7</v>
      </c>
      <c r="K23" s="33"/>
      <c r="L23" s="33">
        <v>1</v>
      </c>
      <c r="M23" s="33"/>
      <c r="N23" s="33"/>
      <c r="O23" s="33">
        <v>5</v>
      </c>
      <c r="P23" s="33">
        <v>1</v>
      </c>
      <c r="Q23" s="33"/>
      <c r="R23" s="33">
        <v>1</v>
      </c>
      <c r="S23" s="33">
        <v>5</v>
      </c>
      <c r="T23" s="33"/>
      <c r="U23" s="33">
        <v>1</v>
      </c>
      <c r="V23" s="33"/>
      <c r="W23" s="33"/>
      <c r="X23" s="33">
        <v>1</v>
      </c>
      <c r="Y23" s="33"/>
      <c r="Z23" s="33"/>
      <c r="AA23" s="33"/>
      <c r="AB23" s="33">
        <v>2</v>
      </c>
      <c r="AC23" s="33"/>
      <c r="AD23" s="33"/>
      <c r="AE23" s="33"/>
      <c r="AF23" s="33"/>
      <c r="AG23" s="33"/>
      <c r="AH23" s="33">
        <v>1</v>
      </c>
      <c r="AI23" s="33">
        <v>2</v>
      </c>
      <c r="AJ23" s="33">
        <v>2</v>
      </c>
      <c r="AK23" s="33">
        <v>1</v>
      </c>
      <c r="AL23" s="33"/>
      <c r="AM23" s="33"/>
      <c r="AN23" s="33"/>
    </row>
    <row r="24" spans="1:40" ht="15" thickBot="1">
      <c r="A24" s="44"/>
      <c r="B24" s="41" t="s">
        <v>17</v>
      </c>
      <c r="C24" s="33">
        <v>2</v>
      </c>
      <c r="D24" s="33"/>
      <c r="E24" s="33"/>
      <c r="F24" s="33">
        <v>3</v>
      </c>
      <c r="G24" s="33">
        <v>1</v>
      </c>
      <c r="H24" s="33"/>
      <c r="I24" s="33">
        <v>1</v>
      </c>
      <c r="J24" s="33"/>
      <c r="K24" s="33"/>
      <c r="L24" s="33"/>
      <c r="M24" s="33"/>
      <c r="N24" s="33"/>
      <c r="O24" s="33"/>
      <c r="P24" s="33">
        <v>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>
        <v>3</v>
      </c>
      <c r="AG24" s="33">
        <v>1</v>
      </c>
      <c r="AH24" s="33"/>
      <c r="AI24" s="33"/>
      <c r="AJ24" s="33"/>
      <c r="AK24" s="33"/>
      <c r="AL24" s="33"/>
      <c r="AM24" s="33"/>
      <c r="AN24" s="33"/>
    </row>
    <row r="25" spans="1:40" ht="15" thickBot="1">
      <c r="A25" s="44"/>
      <c r="B25" s="39" t="s">
        <v>28</v>
      </c>
      <c r="C25" s="33"/>
      <c r="D25" s="33"/>
      <c r="E25" s="33"/>
      <c r="F25" s="33"/>
      <c r="G25" s="33"/>
      <c r="H25" s="33"/>
      <c r="I25" s="33">
        <v>1</v>
      </c>
      <c r="J25" s="33"/>
      <c r="K25" s="33"/>
      <c r="L25" s="33"/>
      <c r="M25" s="33"/>
      <c r="N25" s="33"/>
      <c r="O25" s="33"/>
      <c r="P25" s="33">
        <v>2</v>
      </c>
      <c r="Q25" s="33">
        <v>1</v>
      </c>
      <c r="R25" s="33"/>
      <c r="S25" s="33"/>
      <c r="T25" s="33">
        <v>1</v>
      </c>
      <c r="U25" s="33"/>
      <c r="V25" s="33">
        <v>1</v>
      </c>
      <c r="W25" s="33"/>
      <c r="X25" s="33"/>
      <c r="Y25" s="33"/>
      <c r="Z25" s="33"/>
      <c r="AA25" s="33">
        <v>1</v>
      </c>
      <c r="AB25" s="33"/>
      <c r="AC25" s="33"/>
      <c r="AD25" s="33"/>
      <c r="AE25" s="33"/>
      <c r="AF25" s="33">
        <v>4</v>
      </c>
      <c r="AG25" s="33">
        <v>2</v>
      </c>
      <c r="AH25" s="33">
        <v>1</v>
      </c>
      <c r="AI25" s="33"/>
      <c r="AJ25" s="33">
        <v>1</v>
      </c>
      <c r="AK25" s="33">
        <v>1</v>
      </c>
      <c r="AL25" s="33">
        <v>1</v>
      </c>
      <c r="AM25" s="33"/>
      <c r="AN25" s="33"/>
    </row>
    <row r="26" spans="1:40" ht="15" thickBot="1">
      <c r="A26" s="44"/>
      <c r="B26" s="40" t="s">
        <v>33</v>
      </c>
      <c r="C26" s="33">
        <v>2</v>
      </c>
      <c r="D26" s="33">
        <v>1</v>
      </c>
      <c r="E26" s="33">
        <v>2</v>
      </c>
      <c r="F26" s="33"/>
      <c r="G26" s="33">
        <v>5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>
        <v>1</v>
      </c>
      <c r="S26" s="33"/>
      <c r="T26" s="33">
        <v>2</v>
      </c>
      <c r="U26" s="33"/>
      <c r="V26" s="33"/>
      <c r="W26" s="33">
        <v>1</v>
      </c>
      <c r="X26" s="33"/>
      <c r="Y26" s="33">
        <v>1</v>
      </c>
      <c r="Z26" s="33"/>
      <c r="AA26" s="33"/>
      <c r="AB26" s="33"/>
      <c r="AC26" s="33">
        <v>1</v>
      </c>
      <c r="AD26" s="33"/>
      <c r="AE26" s="33">
        <v>1</v>
      </c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5" thickBot="1">
      <c r="A27" s="44"/>
      <c r="B27" s="41" t="s">
        <v>29</v>
      </c>
      <c r="C27" s="33">
        <v>6</v>
      </c>
      <c r="D27" s="33">
        <v>3</v>
      </c>
      <c r="E27" s="33"/>
      <c r="F27" s="33"/>
      <c r="G27" s="33">
        <v>2</v>
      </c>
      <c r="H27" s="33">
        <v>1</v>
      </c>
      <c r="I27" s="33"/>
      <c r="J27" s="33"/>
      <c r="K27" s="33">
        <v>2</v>
      </c>
      <c r="L27" s="33"/>
      <c r="M27" s="33"/>
      <c r="N27" s="33"/>
      <c r="O27" s="33"/>
      <c r="P27" s="33">
        <v>1</v>
      </c>
      <c r="Q27" s="33"/>
      <c r="R27" s="33"/>
      <c r="S27" s="33"/>
      <c r="T27" s="33"/>
      <c r="U27" s="33"/>
      <c r="V27" s="33"/>
      <c r="W27" s="33">
        <v>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>
        <v>1</v>
      </c>
      <c r="AI27" s="33"/>
      <c r="AJ27" s="33"/>
      <c r="AK27" s="33"/>
      <c r="AL27" s="33"/>
      <c r="AM27" s="33"/>
      <c r="AN27" s="33"/>
    </row>
    <row r="28" spans="1:40" ht="15" thickBot="1">
      <c r="A28" s="44"/>
      <c r="B28" s="55" t="s">
        <v>95</v>
      </c>
      <c r="C28" s="33">
        <v>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5" thickBot="1">
      <c r="A29" s="44"/>
      <c r="B29" s="55" t="s">
        <v>97</v>
      </c>
      <c r="C29" s="33">
        <v>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thickBot="1">
      <c r="A30" s="44"/>
      <c r="B30" s="55" t="s">
        <v>78</v>
      </c>
      <c r="C30" s="33"/>
      <c r="D30" s="33">
        <v>2</v>
      </c>
      <c r="E30" s="33">
        <v>1</v>
      </c>
      <c r="F30" s="33">
        <v>1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5" thickBot="1">
      <c r="A31" s="44"/>
      <c r="B31" s="42" t="s">
        <v>30</v>
      </c>
      <c r="C31" s="33"/>
      <c r="D31" s="33"/>
      <c r="E31" s="33"/>
      <c r="F31" s="33"/>
      <c r="G31" s="33">
        <v>1</v>
      </c>
      <c r="H31" s="33">
        <v>1</v>
      </c>
      <c r="I31" s="33"/>
      <c r="J31" s="33"/>
      <c r="K31" s="33">
        <v>1</v>
      </c>
      <c r="L31" s="33"/>
      <c r="M31" s="33">
        <v>1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5" thickBot="1">
      <c r="A32" s="44"/>
      <c r="B32" s="40" t="s">
        <v>18</v>
      </c>
      <c r="C32" s="33">
        <v>9</v>
      </c>
      <c r="D32" s="33">
        <v>11</v>
      </c>
      <c r="E32" s="33">
        <v>8</v>
      </c>
      <c r="F32" s="33">
        <v>5</v>
      </c>
      <c r="G32" s="33">
        <v>11</v>
      </c>
      <c r="H32" s="33">
        <v>21</v>
      </c>
      <c r="I32" s="33">
        <v>9</v>
      </c>
      <c r="J32" s="33">
        <v>8</v>
      </c>
      <c r="K32" s="33">
        <v>10</v>
      </c>
      <c r="L32" s="33">
        <v>9</v>
      </c>
      <c r="M32" s="33">
        <v>6</v>
      </c>
      <c r="N32" s="33">
        <v>2</v>
      </c>
      <c r="O32" s="33">
        <v>4</v>
      </c>
      <c r="P32" s="33">
        <v>5</v>
      </c>
      <c r="Q32" s="33">
        <v>6</v>
      </c>
      <c r="R32" s="33">
        <v>2</v>
      </c>
      <c r="S32" s="33">
        <v>3</v>
      </c>
      <c r="T32" s="33">
        <v>3</v>
      </c>
      <c r="U32" s="33">
        <v>5</v>
      </c>
      <c r="V32" s="33">
        <v>3</v>
      </c>
      <c r="W32" s="33">
        <v>2</v>
      </c>
      <c r="X32" s="33"/>
      <c r="Y32" s="33">
        <v>1</v>
      </c>
      <c r="Z32" s="33">
        <v>1</v>
      </c>
      <c r="AA32" s="33">
        <v>2</v>
      </c>
      <c r="AB32" s="33"/>
      <c r="AC32" s="33"/>
      <c r="AD32" s="33">
        <v>2</v>
      </c>
      <c r="AE32" s="33">
        <v>1</v>
      </c>
      <c r="AF32" s="33"/>
      <c r="AG32" s="33"/>
      <c r="AH32" s="33">
        <v>1</v>
      </c>
      <c r="AI32" s="33"/>
      <c r="AJ32" s="33"/>
      <c r="AK32" s="33"/>
      <c r="AL32" s="33"/>
      <c r="AM32" s="33">
        <v>1</v>
      </c>
      <c r="AN32" s="33">
        <v>1</v>
      </c>
    </row>
    <row r="33" spans="1:40" ht="15" thickBot="1">
      <c r="A33" s="44"/>
      <c r="B33" s="39" t="s">
        <v>19</v>
      </c>
      <c r="C33" s="33"/>
      <c r="D33" s="33">
        <v>1</v>
      </c>
      <c r="E33" s="33"/>
      <c r="F33" s="33">
        <v>1</v>
      </c>
      <c r="G33" s="33">
        <v>1</v>
      </c>
      <c r="H33" s="33">
        <v>1</v>
      </c>
      <c r="I33" s="33"/>
      <c r="J33" s="33">
        <v>1</v>
      </c>
      <c r="K33" s="33">
        <v>1</v>
      </c>
      <c r="L33" s="33"/>
      <c r="M33" s="33">
        <v>1</v>
      </c>
      <c r="N33" s="33">
        <v>1</v>
      </c>
      <c r="O33" s="33"/>
      <c r="P33" s="33"/>
      <c r="Q33" s="33"/>
      <c r="R33" s="33">
        <v>1</v>
      </c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29.25" thickBot="1">
      <c r="A34" s="44"/>
      <c r="B34" s="57" t="s">
        <v>93</v>
      </c>
      <c r="C34" s="33">
        <v>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5" thickBot="1">
      <c r="A35" s="44"/>
      <c r="B35" s="40" t="s">
        <v>20</v>
      </c>
      <c r="C35" s="33"/>
      <c r="D35" s="33"/>
      <c r="E35" s="33">
        <v>1</v>
      </c>
      <c r="F35" s="33"/>
      <c r="G35" s="33">
        <v>1</v>
      </c>
      <c r="H35" s="33">
        <v>2</v>
      </c>
      <c r="I35" s="33"/>
      <c r="J35" s="33">
        <v>2</v>
      </c>
      <c r="K35" s="33">
        <v>1</v>
      </c>
      <c r="L35" s="33">
        <v>2</v>
      </c>
      <c r="M35" s="33"/>
      <c r="N35" s="33"/>
      <c r="O35" s="33">
        <v>1</v>
      </c>
      <c r="P35" s="33">
        <v>1</v>
      </c>
      <c r="Q35" s="33"/>
      <c r="R35" s="33">
        <v>1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15" thickBot="1">
      <c r="A36" s="44"/>
      <c r="B36" s="41" t="s">
        <v>21</v>
      </c>
      <c r="C36" s="33">
        <v>4</v>
      </c>
      <c r="D36" s="33">
        <v>4</v>
      </c>
      <c r="E36" s="33">
        <v>12</v>
      </c>
      <c r="F36" s="33">
        <v>8</v>
      </c>
      <c r="G36" s="33">
        <v>16</v>
      </c>
      <c r="H36" s="33">
        <v>7</v>
      </c>
      <c r="I36" s="33">
        <v>5</v>
      </c>
      <c r="J36" s="33"/>
      <c r="K36" s="33">
        <v>12</v>
      </c>
      <c r="L36" s="33">
        <v>17</v>
      </c>
      <c r="M36" s="33">
        <v>11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5" thickBot="1">
      <c r="A37" s="44"/>
      <c r="B37" s="55" t="s">
        <v>94</v>
      </c>
      <c r="C37" s="33">
        <v>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5" thickBot="1">
      <c r="A38" s="44"/>
      <c r="B38" s="42" t="s">
        <v>22</v>
      </c>
      <c r="C38" s="33">
        <v>12</v>
      </c>
      <c r="D38" s="33">
        <v>13</v>
      </c>
      <c r="E38" s="33">
        <v>1</v>
      </c>
      <c r="F38" s="33">
        <v>1</v>
      </c>
      <c r="G38" s="33">
        <v>3</v>
      </c>
      <c r="H38" s="33">
        <v>6</v>
      </c>
      <c r="I38" s="33"/>
      <c r="J38" s="33">
        <v>19</v>
      </c>
      <c r="K38" s="33"/>
      <c r="L38" s="33">
        <v>2</v>
      </c>
      <c r="M38" s="33"/>
      <c r="N38" s="33">
        <v>6</v>
      </c>
      <c r="O38" s="33">
        <v>5</v>
      </c>
      <c r="P38" s="33">
        <v>5</v>
      </c>
      <c r="Q38" s="33">
        <v>1</v>
      </c>
      <c r="R38" s="33">
        <v>6</v>
      </c>
      <c r="S38" s="33">
        <v>1</v>
      </c>
      <c r="T38" s="33">
        <v>3</v>
      </c>
      <c r="U38" s="33">
        <v>2</v>
      </c>
      <c r="V38" s="33">
        <v>1</v>
      </c>
      <c r="W38" s="33">
        <v>1</v>
      </c>
      <c r="X38" s="33"/>
      <c r="Y38" s="33"/>
      <c r="Z38" s="33">
        <v>2</v>
      </c>
      <c r="AA38" s="33">
        <v>1</v>
      </c>
      <c r="AB38" s="33">
        <v>10</v>
      </c>
      <c r="AC38" s="33">
        <v>1</v>
      </c>
      <c r="AD38" s="33"/>
      <c r="AE38" s="33"/>
      <c r="AF38" s="33">
        <v>2</v>
      </c>
      <c r="AG38" s="33"/>
      <c r="AH38" s="33"/>
      <c r="AI38" s="33"/>
      <c r="AJ38" s="33"/>
      <c r="AK38" s="33"/>
      <c r="AL38" s="33"/>
      <c r="AM38" s="33"/>
      <c r="AN38" s="33"/>
    </row>
    <row r="39" spans="1:40" ht="15" thickBot="1">
      <c r="A39" s="44"/>
      <c r="B39" s="53" t="s">
        <v>96</v>
      </c>
      <c r="C39" s="33">
        <v>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15" thickBot="1">
      <c r="A40" s="44"/>
      <c r="B40" s="40" t="s">
        <v>81</v>
      </c>
      <c r="C40" s="33"/>
      <c r="D40" s="33"/>
      <c r="E40" s="33"/>
      <c r="F40" s="33"/>
      <c r="G40" s="33">
        <v>1</v>
      </c>
      <c r="H40" s="33">
        <v>3</v>
      </c>
      <c r="I40" s="33">
        <v>2</v>
      </c>
      <c r="J40" s="33">
        <v>1</v>
      </c>
      <c r="K40" s="33"/>
      <c r="L40" s="33"/>
      <c r="M40" s="33"/>
      <c r="N40" s="33"/>
      <c r="O40" s="33">
        <v>1</v>
      </c>
      <c r="P40" s="33"/>
      <c r="Q40" s="33"/>
      <c r="R40" s="33"/>
      <c r="S40" s="33"/>
      <c r="T40" s="33"/>
      <c r="U40" s="33"/>
      <c r="V40" s="33">
        <v>2</v>
      </c>
      <c r="W40" s="33">
        <v>2</v>
      </c>
      <c r="X40" s="33">
        <v>1</v>
      </c>
      <c r="Y40" s="33"/>
      <c r="Z40" s="33">
        <v>2</v>
      </c>
      <c r="AA40" s="33"/>
      <c r="AB40" s="33">
        <v>1</v>
      </c>
      <c r="AC40" s="33">
        <v>1</v>
      </c>
      <c r="AD40" s="33">
        <v>1</v>
      </c>
      <c r="AE40" s="33">
        <v>2</v>
      </c>
      <c r="AF40" s="33">
        <v>2</v>
      </c>
      <c r="AG40" s="33">
        <v>1</v>
      </c>
      <c r="AH40" s="33"/>
      <c r="AI40" s="33"/>
      <c r="AJ40" s="33"/>
      <c r="AK40" s="33"/>
      <c r="AL40" s="33"/>
      <c r="AM40" s="33"/>
      <c r="AN40" s="33"/>
    </row>
    <row r="41" spans="1:40" ht="15" thickBot="1">
      <c r="A41" s="44"/>
      <c r="B41" s="41" t="s">
        <v>23</v>
      </c>
      <c r="C41" s="33">
        <v>2</v>
      </c>
      <c r="D41" s="33">
        <v>1</v>
      </c>
      <c r="E41" s="33"/>
      <c r="F41" s="33">
        <v>1</v>
      </c>
      <c r="G41" s="33">
        <v>4</v>
      </c>
      <c r="H41" s="33">
        <v>1</v>
      </c>
      <c r="I41" s="33"/>
      <c r="J41" s="33"/>
      <c r="K41" s="33"/>
      <c r="L41" s="33"/>
      <c r="M41" s="33"/>
      <c r="N41" s="33">
        <v>1</v>
      </c>
      <c r="O41" s="33">
        <v>3</v>
      </c>
      <c r="P41" s="33">
        <v>1</v>
      </c>
      <c r="Q41" s="33">
        <v>1</v>
      </c>
      <c r="R41" s="33"/>
      <c r="S41" s="33"/>
      <c r="T41" s="33"/>
      <c r="U41" s="33"/>
      <c r="V41" s="33"/>
      <c r="W41" s="33"/>
      <c r="X41" s="33"/>
      <c r="Y41" s="33"/>
      <c r="Z41" s="33"/>
      <c r="AA41" s="33">
        <v>1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29.25" thickBot="1">
      <c r="A42" s="44"/>
      <c r="B42" s="39" t="s">
        <v>24</v>
      </c>
      <c r="C42" s="33"/>
      <c r="D42" s="33"/>
      <c r="E42" s="33"/>
      <c r="F42" s="33"/>
      <c r="G42" s="33"/>
      <c r="H42" s="33"/>
      <c r="I42" s="33">
        <v>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5" thickBot="1">
      <c r="A43" s="44"/>
      <c r="B43" s="40" t="s">
        <v>26</v>
      </c>
      <c r="C43" s="33"/>
      <c r="D43" s="33"/>
      <c r="E43" s="33"/>
      <c r="F43" s="33">
        <v>2</v>
      </c>
      <c r="G43" s="33">
        <v>2</v>
      </c>
      <c r="H43" s="33"/>
      <c r="I43" s="33"/>
      <c r="J43" s="33"/>
      <c r="K43" s="33">
        <v>1</v>
      </c>
      <c r="L43" s="33">
        <v>1</v>
      </c>
      <c r="M43" s="33">
        <v>1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5" thickBot="1">
      <c r="A44" s="44"/>
      <c r="B44" s="41" t="s">
        <v>31</v>
      </c>
      <c r="C44" s="33">
        <v>2</v>
      </c>
      <c r="D44" s="33">
        <v>1</v>
      </c>
      <c r="E44" s="33"/>
      <c r="F44" s="33"/>
      <c r="G44" s="33">
        <v>3</v>
      </c>
      <c r="H44" s="33">
        <v>1</v>
      </c>
      <c r="I44" s="33"/>
      <c r="J44" s="33">
        <v>1</v>
      </c>
      <c r="K44" s="34"/>
      <c r="L44" s="34">
        <v>1</v>
      </c>
      <c r="M44" s="32"/>
      <c r="N44" s="34"/>
      <c r="O44" s="32"/>
      <c r="P44" s="34"/>
      <c r="Q44" s="34"/>
      <c r="R44" s="34"/>
      <c r="S44" s="34"/>
      <c r="T44" s="32"/>
      <c r="U44" s="34"/>
      <c r="V44" s="32"/>
      <c r="W44" s="34"/>
      <c r="X44" s="32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15" thickBot="1">
      <c r="A45" s="44"/>
      <c r="B45" s="40" t="s">
        <v>89</v>
      </c>
      <c r="C45" s="33"/>
      <c r="D45" s="33">
        <v>1</v>
      </c>
      <c r="E45" s="33"/>
      <c r="F45" s="33"/>
      <c r="G45" s="33"/>
      <c r="H45" s="33"/>
      <c r="I45" s="33"/>
      <c r="J45" s="33"/>
      <c r="K45" s="34"/>
      <c r="L45" s="34"/>
      <c r="M45" s="32"/>
      <c r="N45" s="34"/>
      <c r="O45" s="32"/>
      <c r="P45" s="34"/>
      <c r="Q45" s="34"/>
      <c r="R45" s="34"/>
      <c r="S45" s="34"/>
      <c r="T45" s="32"/>
      <c r="U45" s="34"/>
      <c r="V45" s="32"/>
      <c r="W45" s="34"/>
      <c r="X45" s="32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6" customFormat="1" ht="15" thickBot="1">
      <c r="A46" s="45"/>
      <c r="B46" s="46" t="s">
        <v>25</v>
      </c>
      <c r="C46" s="35">
        <f>SUM(C8:C45)</f>
        <v>78</v>
      </c>
      <c r="D46" s="35">
        <f>SUM(D8:D45)</f>
        <v>76</v>
      </c>
      <c r="E46" s="35">
        <f aca="true" t="shared" si="0" ref="E46:L46">SUM(E8:E44)</f>
        <v>44</v>
      </c>
      <c r="F46" s="35">
        <f t="shared" si="0"/>
        <v>33</v>
      </c>
      <c r="G46" s="35">
        <f t="shared" si="0"/>
        <v>88</v>
      </c>
      <c r="H46" s="35">
        <f t="shared" si="0"/>
        <v>67</v>
      </c>
      <c r="I46" s="35">
        <f t="shared" si="0"/>
        <v>23</v>
      </c>
      <c r="J46" s="36">
        <f t="shared" si="0"/>
        <v>47</v>
      </c>
      <c r="K46" s="36">
        <f t="shared" si="0"/>
        <v>36</v>
      </c>
      <c r="L46" s="36">
        <f t="shared" si="0"/>
        <v>41</v>
      </c>
      <c r="M46" s="37">
        <f aca="true" t="shared" si="1" ref="M46:AN46">SUM(M8:M44)</f>
        <v>26</v>
      </c>
      <c r="N46" s="36">
        <f t="shared" si="1"/>
        <v>16</v>
      </c>
      <c r="O46" s="37">
        <f t="shared" si="1"/>
        <v>27</v>
      </c>
      <c r="P46" s="36">
        <f t="shared" si="1"/>
        <v>20</v>
      </c>
      <c r="Q46" s="36">
        <f t="shared" si="1"/>
        <v>11</v>
      </c>
      <c r="R46" s="36">
        <f t="shared" si="1"/>
        <v>17</v>
      </c>
      <c r="S46" s="36">
        <f t="shared" si="1"/>
        <v>14</v>
      </c>
      <c r="T46" s="37">
        <f t="shared" si="1"/>
        <v>11</v>
      </c>
      <c r="U46" s="36">
        <f t="shared" si="1"/>
        <v>10</v>
      </c>
      <c r="V46" s="37">
        <f t="shared" si="1"/>
        <v>9</v>
      </c>
      <c r="W46" s="36">
        <f t="shared" si="1"/>
        <v>8</v>
      </c>
      <c r="X46" s="37">
        <f t="shared" si="1"/>
        <v>3</v>
      </c>
      <c r="Y46" s="36">
        <f t="shared" si="1"/>
        <v>4</v>
      </c>
      <c r="Z46" s="36">
        <f t="shared" si="1"/>
        <v>5</v>
      </c>
      <c r="AA46" s="36">
        <f t="shared" si="1"/>
        <v>5</v>
      </c>
      <c r="AB46" s="36">
        <f t="shared" si="1"/>
        <v>14</v>
      </c>
      <c r="AC46" s="36">
        <f t="shared" si="1"/>
        <v>5</v>
      </c>
      <c r="AD46" s="36">
        <f t="shared" si="1"/>
        <v>4</v>
      </c>
      <c r="AE46" s="36">
        <f t="shared" si="1"/>
        <v>5</v>
      </c>
      <c r="AF46" s="36">
        <f t="shared" si="1"/>
        <v>11</v>
      </c>
      <c r="AG46" s="36">
        <f t="shared" si="1"/>
        <v>5</v>
      </c>
      <c r="AH46" s="36">
        <f t="shared" si="1"/>
        <v>5</v>
      </c>
      <c r="AI46" s="36">
        <f t="shared" si="1"/>
        <v>4</v>
      </c>
      <c r="AJ46" s="36">
        <f t="shared" si="1"/>
        <v>4</v>
      </c>
      <c r="AK46" s="36">
        <f t="shared" si="1"/>
        <v>2</v>
      </c>
      <c r="AL46" s="36">
        <f t="shared" si="1"/>
        <v>1</v>
      </c>
      <c r="AM46" s="36">
        <f t="shared" si="1"/>
        <v>1</v>
      </c>
      <c r="AN46" s="36">
        <f t="shared" si="1"/>
        <v>1</v>
      </c>
    </row>
    <row r="49" ht="12.75">
      <c r="B49" s="2" t="s">
        <v>88</v>
      </c>
    </row>
    <row r="51" ht="12.75">
      <c r="B51" s="2" t="s">
        <v>92</v>
      </c>
    </row>
  </sheetData>
  <sheetProtection/>
  <mergeCells count="1">
    <mergeCell ref="L1:M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26.00390625" style="2" customWidth="1"/>
    <col min="3" max="22" width="7.57421875" style="2" bestFit="1" customWidth="1"/>
    <col min="23" max="23" width="11.140625" style="2" customWidth="1"/>
    <col min="24" max="39" width="6.421875" style="2" bestFit="1" customWidth="1"/>
    <col min="40" max="16384" width="11.421875" style="2" customWidth="1"/>
  </cols>
  <sheetData>
    <row r="1" spans="12:13" ht="15">
      <c r="L1" s="62"/>
      <c r="M1" s="62"/>
    </row>
    <row r="2" spans="2:9" ht="15">
      <c r="B2" s="3"/>
      <c r="C2" s="3"/>
      <c r="D2" s="3"/>
      <c r="E2" s="3"/>
      <c r="F2" s="3"/>
      <c r="G2" s="3"/>
      <c r="H2" s="3"/>
      <c r="I2" s="3"/>
    </row>
    <row r="3" spans="2:23" ht="15">
      <c r="B3" s="3"/>
      <c r="C3" s="3"/>
      <c r="D3" s="3"/>
      <c r="E3" s="3"/>
      <c r="F3" s="3"/>
      <c r="G3" s="3"/>
      <c r="H3" s="3"/>
      <c r="I3" s="3"/>
      <c r="W3" s="18"/>
    </row>
    <row r="4" spans="2:23" ht="15">
      <c r="B4" s="3"/>
      <c r="C4" s="3"/>
      <c r="D4" s="3"/>
      <c r="E4" s="3"/>
      <c r="F4" s="3"/>
      <c r="G4" s="3"/>
      <c r="H4" s="3"/>
      <c r="I4" s="3"/>
      <c r="W4" s="18"/>
    </row>
    <row r="6" ht="13.5" thickBot="1"/>
    <row r="7" spans="1:40" s="7" customFormat="1" ht="15" thickBot="1">
      <c r="A7" s="43"/>
      <c r="B7" s="38" t="s">
        <v>56</v>
      </c>
      <c r="C7" s="26">
        <v>2023</v>
      </c>
      <c r="D7" s="26">
        <v>2022</v>
      </c>
      <c r="E7" s="26">
        <v>2021</v>
      </c>
      <c r="F7" s="26">
        <v>2020</v>
      </c>
      <c r="G7" s="26">
        <v>2019</v>
      </c>
      <c r="H7" s="26">
        <v>2018</v>
      </c>
      <c r="I7" s="26">
        <v>2017</v>
      </c>
      <c r="J7" s="27">
        <v>2016</v>
      </c>
      <c r="K7" s="27">
        <v>2015</v>
      </c>
      <c r="L7" s="27">
        <v>2014</v>
      </c>
      <c r="M7" s="23">
        <v>2013</v>
      </c>
      <c r="N7" s="28">
        <v>2012</v>
      </c>
      <c r="O7" s="23">
        <v>2011</v>
      </c>
      <c r="P7" s="28">
        <v>2010</v>
      </c>
      <c r="Q7" s="28">
        <v>2009</v>
      </c>
      <c r="R7" s="27">
        <v>2008</v>
      </c>
      <c r="S7" s="28">
        <v>2007</v>
      </c>
      <c r="T7" s="23">
        <v>2006</v>
      </c>
      <c r="U7" s="28">
        <v>2005</v>
      </c>
      <c r="V7" s="23">
        <v>2004</v>
      </c>
      <c r="W7" s="28">
        <v>2003</v>
      </c>
      <c r="X7" s="23">
        <v>2002</v>
      </c>
      <c r="Y7" s="28">
        <v>2001</v>
      </c>
      <c r="Z7" s="27">
        <v>2000</v>
      </c>
      <c r="AA7" s="27">
        <v>1999</v>
      </c>
      <c r="AB7" s="27">
        <v>1998</v>
      </c>
      <c r="AC7" s="27">
        <v>1997</v>
      </c>
      <c r="AD7" s="27">
        <v>1996</v>
      </c>
      <c r="AE7" s="27">
        <v>1995</v>
      </c>
      <c r="AF7" s="27">
        <v>1994</v>
      </c>
      <c r="AG7" s="27">
        <v>1993</v>
      </c>
      <c r="AH7" s="27">
        <v>1992</v>
      </c>
      <c r="AI7" s="27">
        <v>1991</v>
      </c>
      <c r="AJ7" s="27">
        <v>1990</v>
      </c>
      <c r="AK7" s="27">
        <v>1989</v>
      </c>
      <c r="AL7" s="27">
        <v>1988</v>
      </c>
      <c r="AM7" s="27">
        <v>1987</v>
      </c>
      <c r="AN7" s="27">
        <v>1986</v>
      </c>
    </row>
    <row r="8" spans="1:40" ht="15" thickBot="1">
      <c r="A8" s="44"/>
      <c r="B8" s="39" t="s">
        <v>57</v>
      </c>
      <c r="C8" s="29"/>
      <c r="D8" s="29">
        <v>2</v>
      </c>
      <c r="E8" s="29">
        <v>3</v>
      </c>
      <c r="F8" s="30">
        <v>4</v>
      </c>
      <c r="G8" s="30"/>
      <c r="H8" s="30">
        <v>3</v>
      </c>
      <c r="I8" s="30">
        <v>1</v>
      </c>
      <c r="J8" s="30"/>
      <c r="K8" s="30">
        <v>3</v>
      </c>
      <c r="L8" s="30">
        <v>2</v>
      </c>
      <c r="M8" s="31">
        <v>7</v>
      </c>
      <c r="N8" s="30">
        <v>2</v>
      </c>
      <c r="O8" s="31"/>
      <c r="P8" s="30">
        <v>2</v>
      </c>
      <c r="Q8" s="30">
        <v>2</v>
      </c>
      <c r="R8" s="30">
        <v>2</v>
      </c>
      <c r="S8" s="30"/>
      <c r="T8" s="32">
        <v>1</v>
      </c>
      <c r="U8" s="30">
        <v>1</v>
      </c>
      <c r="V8" s="31">
        <v>1</v>
      </c>
      <c r="W8" s="30"/>
      <c r="X8" s="31"/>
      <c r="Y8" s="30"/>
      <c r="Z8" s="30"/>
      <c r="AA8" s="30">
        <v>1</v>
      </c>
      <c r="AB8" s="30"/>
      <c r="AC8" s="30"/>
      <c r="AD8" s="30"/>
      <c r="AE8" s="30"/>
      <c r="AF8" s="30">
        <v>4</v>
      </c>
      <c r="AG8" s="30"/>
      <c r="AH8" s="30"/>
      <c r="AI8" s="30"/>
      <c r="AJ8" s="30">
        <v>1</v>
      </c>
      <c r="AK8" s="30">
        <v>1</v>
      </c>
      <c r="AL8" s="30"/>
      <c r="AM8" s="30"/>
      <c r="AN8" s="30"/>
    </row>
    <row r="9" spans="1:40" ht="15" thickBot="1">
      <c r="A9" s="44"/>
      <c r="B9" s="40" t="s">
        <v>58</v>
      </c>
      <c r="C9" s="33"/>
      <c r="D9" s="33"/>
      <c r="E9" s="33"/>
      <c r="F9" s="30">
        <v>1</v>
      </c>
      <c r="G9" s="30">
        <v>4</v>
      </c>
      <c r="H9" s="30">
        <v>2</v>
      </c>
      <c r="I9" s="30">
        <v>1</v>
      </c>
      <c r="J9" s="30"/>
      <c r="K9" s="30">
        <v>1</v>
      </c>
      <c r="L9" s="30"/>
      <c r="M9" s="32"/>
      <c r="N9" s="34"/>
      <c r="O9" s="32"/>
      <c r="P9" s="34"/>
      <c r="Q9" s="34"/>
      <c r="R9" s="34"/>
      <c r="S9" s="34"/>
      <c r="T9" s="32"/>
      <c r="U9" s="34"/>
      <c r="V9" s="32"/>
      <c r="W9" s="34"/>
      <c r="X9" s="32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ht="15" thickBot="1">
      <c r="A10" s="44"/>
      <c r="B10" s="41" t="s">
        <v>59</v>
      </c>
      <c r="C10" s="33">
        <v>1</v>
      </c>
      <c r="D10" s="33"/>
      <c r="E10" s="33"/>
      <c r="F10" s="30"/>
      <c r="G10" s="30"/>
      <c r="H10" s="30"/>
      <c r="I10" s="30"/>
      <c r="J10" s="30">
        <v>1</v>
      </c>
      <c r="K10" s="30">
        <v>1</v>
      </c>
      <c r="L10" s="30"/>
      <c r="M10" s="32">
        <v>1</v>
      </c>
      <c r="N10" s="34">
        <v>1</v>
      </c>
      <c r="O10" s="32">
        <v>2</v>
      </c>
      <c r="P10" s="34">
        <v>1</v>
      </c>
      <c r="Q10" s="34"/>
      <c r="R10" s="34"/>
      <c r="S10" s="34">
        <v>4</v>
      </c>
      <c r="T10" s="32"/>
      <c r="U10" s="34"/>
      <c r="V10" s="32"/>
      <c r="W10" s="34"/>
      <c r="X10" s="32"/>
      <c r="Y10" s="34"/>
      <c r="Z10" s="34">
        <v>1</v>
      </c>
      <c r="AA10" s="34"/>
      <c r="AB10" s="34">
        <v>1</v>
      </c>
      <c r="AC10" s="34"/>
      <c r="AD10" s="34"/>
      <c r="AE10" s="34"/>
      <c r="AF10" s="34"/>
      <c r="AG10" s="34"/>
      <c r="AH10" s="34"/>
      <c r="AI10" s="34"/>
      <c r="AJ10" s="34"/>
      <c r="AK10" s="34">
        <v>1</v>
      </c>
      <c r="AL10" s="34"/>
      <c r="AM10" s="34"/>
      <c r="AN10" s="34"/>
    </row>
    <row r="11" spans="1:40" ht="15" thickBot="1">
      <c r="A11" s="44"/>
      <c r="B11" s="42" t="s">
        <v>60</v>
      </c>
      <c r="C11" s="33">
        <v>2</v>
      </c>
      <c r="D11" s="33">
        <v>6</v>
      </c>
      <c r="E11" s="33">
        <v>1</v>
      </c>
      <c r="F11" s="30"/>
      <c r="G11" s="30">
        <v>1</v>
      </c>
      <c r="H11" s="30"/>
      <c r="I11" s="30"/>
      <c r="J11" s="30"/>
      <c r="K11" s="30">
        <v>1</v>
      </c>
      <c r="L11" s="30"/>
      <c r="M11" s="32">
        <v>2</v>
      </c>
      <c r="N11" s="34"/>
      <c r="O11" s="32"/>
      <c r="P11" s="34"/>
      <c r="Q11" s="34"/>
      <c r="R11" s="34"/>
      <c r="S11" s="34"/>
      <c r="T11" s="32"/>
      <c r="U11" s="34"/>
      <c r="V11" s="32"/>
      <c r="W11" s="34"/>
      <c r="X11" s="32"/>
      <c r="Y11" s="34"/>
      <c r="Z11" s="34"/>
      <c r="AA11" s="34"/>
      <c r="AB11" s="34">
        <v>1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ht="15" thickBot="1">
      <c r="A12" s="44"/>
      <c r="B12" s="40" t="s">
        <v>61</v>
      </c>
      <c r="C12" s="33"/>
      <c r="D12" s="33"/>
      <c r="E12" s="33">
        <v>2</v>
      </c>
      <c r="F12" s="30">
        <v>3</v>
      </c>
      <c r="G12" s="30"/>
      <c r="H12" s="30">
        <v>1</v>
      </c>
      <c r="I12" s="30"/>
      <c r="J12" s="30">
        <v>1</v>
      </c>
      <c r="K12" s="30"/>
      <c r="L12" s="30">
        <v>1</v>
      </c>
      <c r="M12" s="32"/>
      <c r="N12" s="34"/>
      <c r="O12" s="32"/>
      <c r="P12" s="34">
        <v>1</v>
      </c>
      <c r="Q12" s="34">
        <v>1</v>
      </c>
      <c r="R12" s="34"/>
      <c r="S12" s="34">
        <v>1</v>
      </c>
      <c r="T12" s="32"/>
      <c r="U12" s="34"/>
      <c r="V12" s="32"/>
      <c r="W12" s="34"/>
      <c r="X12" s="32"/>
      <c r="Y12" s="34"/>
      <c r="Z12" s="34"/>
      <c r="AA12" s="34"/>
      <c r="AB12" s="34"/>
      <c r="AC12" s="34"/>
      <c r="AD12" s="34"/>
      <c r="AE12" s="34"/>
      <c r="AF12" s="34">
        <v>1</v>
      </c>
      <c r="AG12" s="34"/>
      <c r="AH12" s="34">
        <v>1</v>
      </c>
      <c r="AI12" s="34"/>
      <c r="AJ12" s="34"/>
      <c r="AK12" s="34"/>
      <c r="AL12" s="34"/>
      <c r="AM12" s="34"/>
      <c r="AN12" s="34"/>
    </row>
    <row r="13" spans="1:40" ht="15" thickBot="1">
      <c r="A13" s="44"/>
      <c r="B13" s="41" t="s">
        <v>62</v>
      </c>
      <c r="C13" s="33"/>
      <c r="D13" s="33"/>
      <c r="E13" s="33"/>
      <c r="F13" s="30"/>
      <c r="G13" s="30"/>
      <c r="H13" s="30"/>
      <c r="I13" s="30"/>
      <c r="J13" s="30">
        <v>1</v>
      </c>
      <c r="K13" s="30">
        <v>2</v>
      </c>
      <c r="L13" s="30">
        <v>1</v>
      </c>
      <c r="M13" s="32">
        <v>1</v>
      </c>
      <c r="N13" s="34"/>
      <c r="O13" s="32"/>
      <c r="P13" s="34"/>
      <c r="Q13" s="34"/>
      <c r="R13" s="34"/>
      <c r="S13" s="34"/>
      <c r="T13" s="32">
        <v>1</v>
      </c>
      <c r="U13" s="34"/>
      <c r="V13" s="32">
        <v>1</v>
      </c>
      <c r="W13" s="34"/>
      <c r="X13" s="32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>
        <v>1</v>
      </c>
      <c r="AK13" s="34"/>
      <c r="AL13" s="34"/>
      <c r="AM13" s="34"/>
      <c r="AN13" s="34"/>
    </row>
    <row r="14" spans="1:40" ht="15" thickBot="1">
      <c r="A14" s="44"/>
      <c r="B14" s="40" t="s">
        <v>63</v>
      </c>
      <c r="C14" s="33"/>
      <c r="D14" s="33">
        <v>2</v>
      </c>
      <c r="E14" s="33">
        <v>3</v>
      </c>
      <c r="F14" s="30">
        <v>2</v>
      </c>
      <c r="G14" s="30"/>
      <c r="H14" s="30">
        <v>2</v>
      </c>
      <c r="I14" s="30"/>
      <c r="J14" s="30">
        <v>3</v>
      </c>
      <c r="K14" s="30">
        <v>1</v>
      </c>
      <c r="L14" s="30">
        <v>2</v>
      </c>
      <c r="M14" s="32"/>
      <c r="N14" s="34">
        <v>3</v>
      </c>
      <c r="O14" s="32">
        <v>1</v>
      </c>
      <c r="P14" s="34">
        <v>1</v>
      </c>
      <c r="Q14" s="34"/>
      <c r="R14" s="34">
        <v>1</v>
      </c>
      <c r="S14" s="34"/>
      <c r="T14" s="32">
        <v>1</v>
      </c>
      <c r="U14" s="34">
        <v>1</v>
      </c>
      <c r="V14" s="32"/>
      <c r="W14" s="34"/>
      <c r="X14" s="32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15" thickBot="1">
      <c r="A15" s="44"/>
      <c r="B15" s="39" t="s">
        <v>64</v>
      </c>
      <c r="C15" s="29"/>
      <c r="D15" s="29"/>
      <c r="E15" s="29">
        <v>2</v>
      </c>
      <c r="F15" s="30"/>
      <c r="G15" s="30">
        <v>14</v>
      </c>
      <c r="H15" s="30">
        <v>2</v>
      </c>
      <c r="I15" s="30">
        <v>1</v>
      </c>
      <c r="J15" s="30">
        <v>6</v>
      </c>
      <c r="K15" s="30"/>
      <c r="L15" s="30">
        <v>1</v>
      </c>
      <c r="M15" s="31"/>
      <c r="N15" s="30"/>
      <c r="O15" s="31"/>
      <c r="P15" s="30"/>
      <c r="Q15" s="30">
        <v>1</v>
      </c>
      <c r="R15" s="30"/>
      <c r="S15" s="30"/>
      <c r="T15" s="32"/>
      <c r="U15" s="30"/>
      <c r="V15" s="31"/>
      <c r="W15" s="30"/>
      <c r="X15" s="31"/>
      <c r="Y15" s="30">
        <v>1</v>
      </c>
      <c r="Z15" s="30">
        <v>1</v>
      </c>
      <c r="AA15" s="30"/>
      <c r="AB15" s="30"/>
      <c r="AC15" s="30"/>
      <c r="AD15" s="30">
        <v>1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ht="15" thickBot="1">
      <c r="A16" s="44"/>
      <c r="B16" s="41" t="s">
        <v>65</v>
      </c>
      <c r="C16" s="33">
        <v>7</v>
      </c>
      <c r="D16" s="33">
        <v>3</v>
      </c>
      <c r="E16" s="33">
        <v>8</v>
      </c>
      <c r="F16" s="30">
        <v>11</v>
      </c>
      <c r="G16" s="30">
        <v>9</v>
      </c>
      <c r="H16" s="30">
        <v>10</v>
      </c>
      <c r="I16" s="30">
        <v>4</v>
      </c>
      <c r="J16" s="30">
        <v>8</v>
      </c>
      <c r="K16" s="30">
        <v>10</v>
      </c>
      <c r="L16" s="30">
        <v>13</v>
      </c>
      <c r="M16" s="32">
        <v>7</v>
      </c>
      <c r="N16" s="34">
        <v>3</v>
      </c>
      <c r="O16" s="32">
        <v>8</v>
      </c>
      <c r="P16" s="34">
        <v>1</v>
      </c>
      <c r="Q16" s="34">
        <v>2</v>
      </c>
      <c r="R16" s="34">
        <v>2</v>
      </c>
      <c r="S16" s="34">
        <v>2</v>
      </c>
      <c r="T16" s="32">
        <v>2</v>
      </c>
      <c r="U16" s="34">
        <v>1</v>
      </c>
      <c r="V16" s="32">
        <v>1</v>
      </c>
      <c r="W16" s="34">
        <v>1</v>
      </c>
      <c r="X16" s="32"/>
      <c r="Y16" s="34"/>
      <c r="Z16" s="34"/>
      <c r="AA16" s="34"/>
      <c r="AB16" s="34">
        <v>10</v>
      </c>
      <c r="AC16" s="34">
        <v>1</v>
      </c>
      <c r="AD16" s="34"/>
      <c r="AE16" s="34">
        <v>1</v>
      </c>
      <c r="AF16" s="34">
        <v>1</v>
      </c>
      <c r="AG16" s="34"/>
      <c r="AH16" s="34">
        <v>1</v>
      </c>
      <c r="AI16" s="34"/>
      <c r="AJ16" s="34">
        <v>1</v>
      </c>
      <c r="AK16" s="34"/>
      <c r="AL16" s="34"/>
      <c r="AM16" s="34">
        <v>1</v>
      </c>
      <c r="AN16" s="34"/>
    </row>
    <row r="17" spans="1:40" ht="15" thickBot="1">
      <c r="A17" s="44"/>
      <c r="B17" s="42" t="s">
        <v>66</v>
      </c>
      <c r="C17" s="33"/>
      <c r="D17" s="33"/>
      <c r="E17" s="33">
        <v>2</v>
      </c>
      <c r="F17" s="30"/>
      <c r="G17" s="30">
        <v>9</v>
      </c>
      <c r="H17" s="30"/>
      <c r="I17" s="30"/>
      <c r="J17" s="30"/>
      <c r="K17" s="30"/>
      <c r="L17" s="30"/>
      <c r="M17" s="32"/>
      <c r="N17" s="34"/>
      <c r="O17" s="32"/>
      <c r="P17" s="34"/>
      <c r="Q17" s="34"/>
      <c r="R17" s="34"/>
      <c r="S17" s="34"/>
      <c r="T17" s="32"/>
      <c r="U17" s="34"/>
      <c r="V17" s="32"/>
      <c r="W17" s="34"/>
      <c r="X17" s="32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5" thickBot="1">
      <c r="A18" s="44"/>
      <c r="B18" s="40" t="s">
        <v>67</v>
      </c>
      <c r="C18" s="33">
        <v>6</v>
      </c>
      <c r="D18" s="33">
        <v>3</v>
      </c>
      <c r="E18" s="33"/>
      <c r="F18" s="30">
        <v>2</v>
      </c>
      <c r="G18" s="30">
        <v>4</v>
      </c>
      <c r="H18" s="30"/>
      <c r="I18" s="30">
        <v>1</v>
      </c>
      <c r="J18" s="30">
        <v>3</v>
      </c>
      <c r="K18" s="30">
        <v>3</v>
      </c>
      <c r="L18" s="30">
        <v>2</v>
      </c>
      <c r="M18" s="32">
        <v>2</v>
      </c>
      <c r="N18" s="34">
        <v>2</v>
      </c>
      <c r="O18" s="32">
        <v>1</v>
      </c>
      <c r="P18" s="34">
        <v>2</v>
      </c>
      <c r="Q18" s="34"/>
      <c r="R18" s="34">
        <v>1</v>
      </c>
      <c r="S18" s="34"/>
      <c r="T18" s="32"/>
      <c r="U18" s="34"/>
      <c r="V18" s="32">
        <v>1</v>
      </c>
      <c r="W18" s="34">
        <v>1</v>
      </c>
      <c r="X18" s="32"/>
      <c r="Y18" s="34"/>
      <c r="Z18" s="34"/>
      <c r="AA18" s="34">
        <v>1</v>
      </c>
      <c r="AB18" s="34">
        <v>1</v>
      </c>
      <c r="AC18" s="34">
        <v>1</v>
      </c>
      <c r="AD18" s="34"/>
      <c r="AE18" s="34"/>
      <c r="AF18" s="34">
        <v>1</v>
      </c>
      <c r="AG18" s="34"/>
      <c r="AH18" s="34">
        <v>1</v>
      </c>
      <c r="AI18" s="34">
        <v>1</v>
      </c>
      <c r="AJ18" s="34">
        <v>1</v>
      </c>
      <c r="AK18" s="34"/>
      <c r="AL18" s="34">
        <v>1</v>
      </c>
      <c r="AM18" s="34"/>
      <c r="AN18" s="34"/>
    </row>
    <row r="19" spans="1:40" ht="15" thickBot="1">
      <c r="A19" s="44"/>
      <c r="B19" s="41" t="s">
        <v>68</v>
      </c>
      <c r="C19" s="33"/>
      <c r="D19" s="33"/>
      <c r="E19" s="33"/>
      <c r="F19" s="30">
        <v>2</v>
      </c>
      <c r="G19" s="30"/>
      <c r="H19" s="30"/>
      <c r="I19" s="30"/>
      <c r="J19" s="30"/>
      <c r="K19" s="30"/>
      <c r="L19" s="30"/>
      <c r="M19" s="32"/>
      <c r="N19" s="34">
        <v>1</v>
      </c>
      <c r="O19" s="32"/>
      <c r="P19" s="34"/>
      <c r="Q19" s="34"/>
      <c r="R19" s="34"/>
      <c r="S19" s="34"/>
      <c r="T19" s="32"/>
      <c r="U19" s="34"/>
      <c r="V19" s="32"/>
      <c r="W19" s="34"/>
      <c r="X19" s="32"/>
      <c r="Y19" s="34"/>
      <c r="Z19" s="34"/>
      <c r="AA19" s="34"/>
      <c r="AB19" s="34"/>
      <c r="AC19" s="34"/>
      <c r="AD19" s="34">
        <v>1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15" thickBot="1">
      <c r="A20" s="44"/>
      <c r="B20" s="39" t="s">
        <v>69</v>
      </c>
      <c r="C20" s="29">
        <v>2</v>
      </c>
      <c r="D20" s="29">
        <v>4</v>
      </c>
      <c r="E20" s="29">
        <v>1</v>
      </c>
      <c r="F20" s="30">
        <v>3</v>
      </c>
      <c r="G20" s="30">
        <v>6</v>
      </c>
      <c r="H20" s="30">
        <v>11</v>
      </c>
      <c r="I20" s="30">
        <v>4</v>
      </c>
      <c r="J20" s="30">
        <v>3</v>
      </c>
      <c r="K20" s="30">
        <v>1</v>
      </c>
      <c r="L20" s="30"/>
      <c r="M20" s="31">
        <v>3</v>
      </c>
      <c r="N20" s="30">
        <v>1</v>
      </c>
      <c r="O20" s="31">
        <v>2</v>
      </c>
      <c r="P20" s="30">
        <v>1</v>
      </c>
      <c r="Q20" s="30">
        <v>3</v>
      </c>
      <c r="R20" s="30"/>
      <c r="S20" s="30">
        <v>2</v>
      </c>
      <c r="T20" s="32"/>
      <c r="U20" s="30"/>
      <c r="V20" s="31">
        <v>1</v>
      </c>
      <c r="W20" s="30">
        <v>1</v>
      </c>
      <c r="X20" s="31">
        <v>1</v>
      </c>
      <c r="Y20" s="30"/>
      <c r="Z20" s="30">
        <v>2</v>
      </c>
      <c r="AA20" s="30">
        <v>1</v>
      </c>
      <c r="AB20" s="30">
        <v>1</v>
      </c>
      <c r="AC20" s="30"/>
      <c r="AD20" s="30"/>
      <c r="AE20" s="30">
        <v>3</v>
      </c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5" thickBot="1">
      <c r="A21" s="44"/>
      <c r="B21" s="40" t="s">
        <v>70</v>
      </c>
      <c r="C21" s="33">
        <v>2</v>
      </c>
      <c r="D21" s="33">
        <v>3</v>
      </c>
      <c r="E21" s="33">
        <v>13</v>
      </c>
      <c r="F21" s="30">
        <v>3</v>
      </c>
      <c r="G21" s="30">
        <v>6</v>
      </c>
      <c r="H21" s="30">
        <v>5</v>
      </c>
      <c r="I21" s="30">
        <v>1</v>
      </c>
      <c r="J21" s="30">
        <v>6</v>
      </c>
      <c r="K21" s="30">
        <v>2</v>
      </c>
      <c r="L21" s="30">
        <v>5</v>
      </c>
      <c r="M21" s="32"/>
      <c r="N21" s="34">
        <v>1</v>
      </c>
      <c r="O21" s="32">
        <v>1</v>
      </c>
      <c r="P21" s="34"/>
      <c r="Q21" s="34"/>
      <c r="R21" s="34">
        <v>4</v>
      </c>
      <c r="S21" s="34">
        <v>2</v>
      </c>
      <c r="T21" s="32">
        <v>3</v>
      </c>
      <c r="U21" s="34">
        <v>3</v>
      </c>
      <c r="V21" s="32">
        <v>2</v>
      </c>
      <c r="W21" s="34">
        <v>2</v>
      </c>
      <c r="X21" s="32"/>
      <c r="Y21" s="34">
        <v>1</v>
      </c>
      <c r="Z21" s="34"/>
      <c r="AA21" s="34"/>
      <c r="AB21" s="34"/>
      <c r="AC21" s="34">
        <v>1</v>
      </c>
      <c r="AD21" s="34">
        <v>1</v>
      </c>
      <c r="AE21" s="34"/>
      <c r="AF21" s="34"/>
      <c r="AG21" s="34"/>
      <c r="AH21" s="34"/>
      <c r="AI21" s="34">
        <v>1</v>
      </c>
      <c r="AJ21" s="34"/>
      <c r="AK21" s="34"/>
      <c r="AL21" s="34"/>
      <c r="AM21" s="34"/>
      <c r="AN21" s="34"/>
    </row>
    <row r="22" spans="1:40" ht="15" thickBot="1">
      <c r="A22" s="44"/>
      <c r="B22" s="41" t="s">
        <v>71</v>
      </c>
      <c r="C22" s="33"/>
      <c r="D22" s="33"/>
      <c r="E22" s="33"/>
      <c r="F22" s="30"/>
      <c r="G22" s="30"/>
      <c r="H22" s="30"/>
      <c r="I22" s="30"/>
      <c r="J22" s="30"/>
      <c r="K22" s="30"/>
      <c r="L22" s="30"/>
      <c r="M22" s="32"/>
      <c r="N22" s="34"/>
      <c r="O22" s="32"/>
      <c r="P22" s="34"/>
      <c r="Q22" s="34"/>
      <c r="R22" s="34"/>
      <c r="S22" s="34"/>
      <c r="T22" s="32"/>
      <c r="U22" s="34"/>
      <c r="V22" s="32"/>
      <c r="W22" s="34"/>
      <c r="X22" s="32"/>
      <c r="Y22" s="34"/>
      <c r="Z22" s="34"/>
      <c r="AA22" s="34"/>
      <c r="AB22" s="34"/>
      <c r="AC22" s="34"/>
      <c r="AD22" s="34">
        <v>1</v>
      </c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5" thickBot="1">
      <c r="A23" s="44"/>
      <c r="B23" s="42" t="s">
        <v>72</v>
      </c>
      <c r="C23" s="33"/>
      <c r="D23" s="33">
        <v>1</v>
      </c>
      <c r="E23" s="33"/>
      <c r="F23" s="30"/>
      <c r="G23" s="30"/>
      <c r="H23" s="30"/>
      <c r="I23" s="30">
        <v>1</v>
      </c>
      <c r="J23" s="30">
        <v>1</v>
      </c>
      <c r="K23" s="30"/>
      <c r="L23" s="30">
        <v>3</v>
      </c>
      <c r="M23" s="32"/>
      <c r="N23" s="34"/>
      <c r="O23" s="32"/>
      <c r="P23" s="34"/>
      <c r="Q23" s="34"/>
      <c r="R23" s="34">
        <v>3</v>
      </c>
      <c r="S23" s="34"/>
      <c r="T23" s="32"/>
      <c r="U23" s="34"/>
      <c r="V23" s="32"/>
      <c r="W23" s="34"/>
      <c r="X23" s="32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5" thickBot="1">
      <c r="A24" s="44"/>
      <c r="B24" s="40" t="s">
        <v>73</v>
      </c>
      <c r="C24" s="33">
        <v>1</v>
      </c>
      <c r="D24" s="33"/>
      <c r="E24" s="33"/>
      <c r="F24" s="30"/>
      <c r="G24" s="30"/>
      <c r="H24" s="30">
        <v>1</v>
      </c>
      <c r="I24" s="30"/>
      <c r="J24" s="30">
        <v>2</v>
      </c>
      <c r="K24" s="30"/>
      <c r="L24" s="30">
        <v>2</v>
      </c>
      <c r="M24" s="32"/>
      <c r="N24" s="34"/>
      <c r="O24" s="32"/>
      <c r="P24" s="34"/>
      <c r="Q24" s="34"/>
      <c r="R24" s="34"/>
      <c r="S24" s="34"/>
      <c r="T24" s="32"/>
      <c r="U24" s="34"/>
      <c r="V24" s="32"/>
      <c r="W24" s="34"/>
      <c r="X24" s="32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5" thickBot="1">
      <c r="A25" s="44"/>
      <c r="B25" s="39" t="s">
        <v>74</v>
      </c>
      <c r="C25" s="29">
        <v>4</v>
      </c>
      <c r="D25" s="29">
        <v>1</v>
      </c>
      <c r="E25" s="29"/>
      <c r="F25" s="30"/>
      <c r="G25" s="30">
        <v>2</v>
      </c>
      <c r="H25" s="30"/>
      <c r="I25" s="30">
        <v>1</v>
      </c>
      <c r="J25" s="30">
        <v>2</v>
      </c>
      <c r="K25" s="30">
        <v>3</v>
      </c>
      <c r="L25" s="30">
        <v>3</v>
      </c>
      <c r="M25" s="31">
        <v>1</v>
      </c>
      <c r="N25" s="30"/>
      <c r="O25" s="31"/>
      <c r="P25" s="30"/>
      <c r="Q25" s="30"/>
      <c r="R25" s="30">
        <v>2</v>
      </c>
      <c r="S25" s="30"/>
      <c r="T25" s="32"/>
      <c r="U25" s="30">
        <v>1</v>
      </c>
      <c r="V25" s="31"/>
      <c r="W25" s="30"/>
      <c r="X25" s="31"/>
      <c r="Y25" s="30"/>
      <c r="Z25" s="30"/>
      <c r="AA25" s="30"/>
      <c r="AB25" s="30"/>
      <c r="AC25" s="30">
        <v>1</v>
      </c>
      <c r="AD25" s="30"/>
      <c r="AE25" s="30"/>
      <c r="AF25" s="30">
        <v>2</v>
      </c>
      <c r="AG25" s="30">
        <v>1</v>
      </c>
      <c r="AH25" s="30">
        <v>1</v>
      </c>
      <c r="AI25" s="30"/>
      <c r="AJ25" s="30"/>
      <c r="AK25" s="30"/>
      <c r="AL25" s="30"/>
      <c r="AM25" s="30"/>
      <c r="AN25" s="30"/>
    </row>
    <row r="26" spans="1:40" ht="15" thickBot="1">
      <c r="A26" s="44"/>
      <c r="B26" s="40" t="s">
        <v>75</v>
      </c>
      <c r="C26" s="33"/>
      <c r="D26" s="33"/>
      <c r="E26" s="33"/>
      <c r="F26" s="30"/>
      <c r="G26" s="30"/>
      <c r="H26" s="30"/>
      <c r="I26" s="30"/>
      <c r="J26" s="30"/>
      <c r="K26" s="30"/>
      <c r="L26" s="30"/>
      <c r="M26" s="32"/>
      <c r="N26" s="34"/>
      <c r="O26" s="32"/>
      <c r="P26" s="34"/>
      <c r="Q26" s="34"/>
      <c r="R26" s="34"/>
      <c r="S26" s="34"/>
      <c r="T26" s="32"/>
      <c r="U26" s="34"/>
      <c r="V26" s="32"/>
      <c r="W26" s="34"/>
      <c r="X26" s="32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5" thickBot="1">
      <c r="A27" s="44"/>
      <c r="B27" s="41" t="s">
        <v>76</v>
      </c>
      <c r="C27" s="33">
        <v>7</v>
      </c>
      <c r="D27" s="33">
        <v>14</v>
      </c>
      <c r="E27" s="33"/>
      <c r="F27" s="30"/>
      <c r="G27" s="30">
        <v>9</v>
      </c>
      <c r="H27" s="30">
        <v>30</v>
      </c>
      <c r="I27" s="30">
        <v>8</v>
      </c>
      <c r="J27" s="30">
        <v>10</v>
      </c>
      <c r="K27" s="30">
        <v>8</v>
      </c>
      <c r="L27" s="30">
        <v>6</v>
      </c>
      <c r="M27" s="32">
        <v>2</v>
      </c>
      <c r="N27" s="34">
        <v>2</v>
      </c>
      <c r="O27" s="32">
        <v>12</v>
      </c>
      <c r="P27" s="34">
        <v>11</v>
      </c>
      <c r="Q27" s="34">
        <v>2</v>
      </c>
      <c r="R27" s="34">
        <v>2</v>
      </c>
      <c r="S27" s="34">
        <v>3</v>
      </c>
      <c r="T27" s="32">
        <v>3</v>
      </c>
      <c r="U27" s="34">
        <v>3</v>
      </c>
      <c r="V27" s="32">
        <v>2</v>
      </c>
      <c r="W27" s="34">
        <v>3</v>
      </c>
      <c r="X27" s="32">
        <v>2</v>
      </c>
      <c r="Y27" s="34">
        <v>2</v>
      </c>
      <c r="Z27" s="34">
        <v>1</v>
      </c>
      <c r="AA27" s="34">
        <v>2</v>
      </c>
      <c r="AB27" s="34"/>
      <c r="AC27" s="34">
        <v>1</v>
      </c>
      <c r="AD27" s="34"/>
      <c r="AE27" s="34">
        <v>1</v>
      </c>
      <c r="AF27" s="34">
        <v>2</v>
      </c>
      <c r="AG27" s="34">
        <v>3</v>
      </c>
      <c r="AH27" s="34">
        <v>1</v>
      </c>
      <c r="AI27" s="34">
        <v>2</v>
      </c>
      <c r="AJ27" s="34"/>
      <c r="AK27" s="34"/>
      <c r="AL27" s="34"/>
      <c r="AM27" s="34"/>
      <c r="AN27" s="34">
        <v>1</v>
      </c>
    </row>
    <row r="28" spans="1:40" ht="15" thickBot="1">
      <c r="A28" s="44"/>
      <c r="B28" s="40" t="s">
        <v>89</v>
      </c>
      <c r="C28" s="33"/>
      <c r="D28" s="33">
        <v>2</v>
      </c>
      <c r="E28" s="33"/>
      <c r="F28" s="56"/>
      <c r="G28" s="56"/>
      <c r="H28" s="56"/>
      <c r="I28" s="56"/>
      <c r="J28" s="56"/>
      <c r="K28" s="56"/>
      <c r="L28" s="56"/>
      <c r="M28" s="32"/>
      <c r="N28" s="33"/>
      <c r="O28" s="32"/>
      <c r="P28" s="33"/>
      <c r="Q28" s="33"/>
      <c r="R28" s="33"/>
      <c r="S28" s="33"/>
      <c r="T28" s="32"/>
      <c r="U28" s="33"/>
      <c r="V28" s="32"/>
      <c r="W28" s="33"/>
      <c r="X28" s="3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6" customFormat="1" ht="15" thickBot="1">
      <c r="A29" s="45"/>
      <c r="B29" s="46" t="s">
        <v>25</v>
      </c>
      <c r="C29" s="35">
        <f>SUM(C8:C28)</f>
        <v>32</v>
      </c>
      <c r="D29" s="35">
        <f>SUM(D8:D28)</f>
        <v>41</v>
      </c>
      <c r="E29" s="35">
        <f aca="true" t="shared" si="0" ref="E29:AN29">SUM(E8:E27)</f>
        <v>35</v>
      </c>
      <c r="F29" s="35">
        <f t="shared" si="0"/>
        <v>31</v>
      </c>
      <c r="G29" s="35">
        <f t="shared" si="0"/>
        <v>64</v>
      </c>
      <c r="H29" s="35">
        <f t="shared" si="0"/>
        <v>67</v>
      </c>
      <c r="I29" s="35">
        <f t="shared" si="0"/>
        <v>23</v>
      </c>
      <c r="J29" s="35">
        <f t="shared" si="0"/>
        <v>47</v>
      </c>
      <c r="K29" s="35">
        <f t="shared" si="0"/>
        <v>36</v>
      </c>
      <c r="L29" s="35">
        <f t="shared" si="0"/>
        <v>41</v>
      </c>
      <c r="M29" s="35">
        <f t="shared" si="0"/>
        <v>26</v>
      </c>
      <c r="N29" s="35">
        <f t="shared" si="0"/>
        <v>16</v>
      </c>
      <c r="O29" s="35">
        <f t="shared" si="0"/>
        <v>27</v>
      </c>
      <c r="P29" s="35">
        <f t="shared" si="0"/>
        <v>20</v>
      </c>
      <c r="Q29" s="35">
        <f t="shared" si="0"/>
        <v>11</v>
      </c>
      <c r="R29" s="35">
        <f t="shared" si="0"/>
        <v>17</v>
      </c>
      <c r="S29" s="35">
        <f t="shared" si="0"/>
        <v>14</v>
      </c>
      <c r="T29" s="35">
        <f t="shared" si="0"/>
        <v>11</v>
      </c>
      <c r="U29" s="35">
        <f t="shared" si="0"/>
        <v>10</v>
      </c>
      <c r="V29" s="35">
        <f t="shared" si="0"/>
        <v>9</v>
      </c>
      <c r="W29" s="35">
        <f t="shared" si="0"/>
        <v>8</v>
      </c>
      <c r="X29" s="35">
        <f t="shared" si="0"/>
        <v>3</v>
      </c>
      <c r="Y29" s="35">
        <f t="shared" si="0"/>
        <v>4</v>
      </c>
      <c r="Z29" s="35">
        <f t="shared" si="0"/>
        <v>5</v>
      </c>
      <c r="AA29" s="35">
        <f t="shared" si="0"/>
        <v>5</v>
      </c>
      <c r="AB29" s="35">
        <f t="shared" si="0"/>
        <v>14</v>
      </c>
      <c r="AC29" s="35">
        <f t="shared" si="0"/>
        <v>5</v>
      </c>
      <c r="AD29" s="35">
        <f t="shared" si="0"/>
        <v>4</v>
      </c>
      <c r="AE29" s="35">
        <f t="shared" si="0"/>
        <v>5</v>
      </c>
      <c r="AF29" s="35">
        <f t="shared" si="0"/>
        <v>11</v>
      </c>
      <c r="AG29" s="35">
        <f t="shared" si="0"/>
        <v>4</v>
      </c>
      <c r="AH29" s="35">
        <f t="shared" si="0"/>
        <v>5</v>
      </c>
      <c r="AI29" s="35">
        <f t="shared" si="0"/>
        <v>4</v>
      </c>
      <c r="AJ29" s="35">
        <f t="shared" si="0"/>
        <v>4</v>
      </c>
      <c r="AK29" s="35">
        <f t="shared" si="0"/>
        <v>2</v>
      </c>
      <c r="AL29" s="35">
        <f t="shared" si="0"/>
        <v>1</v>
      </c>
      <c r="AM29" s="35">
        <f t="shared" si="0"/>
        <v>1</v>
      </c>
      <c r="AN29" s="35">
        <f t="shared" si="0"/>
        <v>1</v>
      </c>
    </row>
    <row r="33" ht="12.75">
      <c r="D33" s="2" t="s">
        <v>90</v>
      </c>
    </row>
  </sheetData>
  <sheetProtection/>
  <mergeCells count="1">
    <mergeCell ref="L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dcterms:created xsi:type="dcterms:W3CDTF">2011-03-26T20:28:58Z</dcterms:created>
  <dcterms:modified xsi:type="dcterms:W3CDTF">2024-03-13T12:22:59Z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